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7060" yWindow="2100" windowWidth="21740" windowHeight="16060" tabRatio="500"/>
  </bookViews>
  <sheets>
    <sheet name="GENERAL ISAPP INDIV (2)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8" i="1" l="1"/>
  <c r="L38" i="1"/>
  <c r="J39" i="1"/>
  <c r="L39" i="1"/>
  <c r="J20" i="1"/>
  <c r="L20" i="1"/>
  <c r="J40" i="1"/>
  <c r="L40" i="1"/>
  <c r="J43" i="1"/>
  <c r="L43" i="1"/>
  <c r="J44" i="1"/>
  <c r="L44" i="1"/>
  <c r="J27" i="1"/>
  <c r="L27" i="1"/>
  <c r="J32" i="1"/>
  <c r="L32" i="1"/>
  <c r="J81" i="1"/>
  <c r="L81" i="1"/>
  <c r="J85" i="1"/>
  <c r="L85" i="1"/>
  <c r="J47" i="1"/>
  <c r="L47" i="1"/>
  <c r="J46" i="1"/>
  <c r="L46" i="1"/>
  <c r="J35" i="1"/>
  <c r="L35" i="1"/>
  <c r="J41" i="1"/>
  <c r="L41" i="1"/>
  <c r="J48" i="1"/>
  <c r="L48" i="1"/>
  <c r="J84" i="1"/>
  <c r="L84" i="1"/>
  <c r="J88" i="1"/>
  <c r="L88" i="1"/>
  <c r="J29" i="1"/>
  <c r="L29" i="1"/>
  <c r="J87" i="1"/>
  <c r="L87" i="1"/>
  <c r="J90" i="1"/>
  <c r="L90" i="1"/>
  <c r="J91" i="1"/>
  <c r="L91" i="1"/>
  <c r="J92" i="1"/>
  <c r="L92" i="1"/>
  <c r="J93" i="1"/>
  <c r="L93" i="1"/>
  <c r="J23" i="1"/>
  <c r="L23" i="1"/>
  <c r="J67" i="1"/>
  <c r="J89" i="1"/>
  <c r="L89" i="1"/>
  <c r="J83" i="1"/>
  <c r="L83" i="1"/>
  <c r="J79" i="1"/>
  <c r="L79" i="1"/>
  <c r="J78" i="1"/>
  <c r="L78" i="1"/>
  <c r="B76" i="1"/>
  <c r="B77" i="1"/>
  <c r="J103" i="1"/>
  <c r="L103" i="1"/>
  <c r="J102" i="1"/>
  <c r="L102" i="1"/>
  <c r="J76" i="1"/>
  <c r="L76" i="1"/>
  <c r="J95" i="1"/>
  <c r="L95" i="1"/>
  <c r="J101" i="1"/>
  <c r="L101" i="1"/>
  <c r="J100" i="1"/>
  <c r="L100" i="1"/>
  <c r="J82" i="1"/>
  <c r="L82" i="1"/>
  <c r="J99" i="1"/>
  <c r="L99" i="1"/>
  <c r="J77" i="1"/>
  <c r="L77" i="1"/>
  <c r="J98" i="1"/>
  <c r="L98" i="1"/>
  <c r="J97" i="1"/>
  <c r="L97" i="1"/>
  <c r="J86" i="1"/>
  <c r="L86" i="1"/>
  <c r="J94" i="1"/>
  <c r="L94" i="1"/>
  <c r="J80" i="1"/>
  <c r="L80" i="1"/>
  <c r="J96" i="1"/>
  <c r="L96" i="1"/>
  <c r="J75" i="1"/>
  <c r="L75" i="1"/>
  <c r="J72" i="1"/>
  <c r="L72" i="1"/>
  <c r="B6" i="1"/>
  <c r="B7" i="1"/>
  <c r="B8" i="1"/>
  <c r="B9" i="1"/>
  <c r="J71" i="1"/>
  <c r="L71" i="1"/>
  <c r="J70" i="1"/>
  <c r="L70" i="1"/>
  <c r="J69" i="1"/>
  <c r="L69" i="1"/>
  <c r="J68" i="1"/>
  <c r="L68" i="1"/>
  <c r="L67" i="1"/>
  <c r="J66" i="1"/>
  <c r="L66" i="1"/>
  <c r="J42" i="1"/>
  <c r="L42" i="1"/>
  <c r="J10" i="1"/>
  <c r="L10" i="1"/>
  <c r="J18" i="1"/>
  <c r="L18" i="1"/>
  <c r="J65" i="1"/>
  <c r="L65" i="1"/>
  <c r="J64" i="1"/>
  <c r="L64" i="1"/>
  <c r="J24" i="1"/>
  <c r="L24" i="1"/>
  <c r="J12" i="1"/>
  <c r="L12" i="1"/>
  <c r="J63" i="1"/>
  <c r="L63" i="1"/>
  <c r="J62" i="1"/>
  <c r="L62" i="1"/>
  <c r="J61" i="1"/>
  <c r="L61" i="1"/>
  <c r="J60" i="1"/>
  <c r="L60" i="1"/>
  <c r="J14" i="1"/>
  <c r="L14" i="1"/>
  <c r="J59" i="1"/>
  <c r="L59" i="1"/>
  <c r="J58" i="1"/>
  <c r="L58" i="1"/>
  <c r="J49" i="1"/>
  <c r="L49" i="1"/>
  <c r="J57" i="1"/>
  <c r="L57" i="1"/>
  <c r="J56" i="1"/>
  <c r="L56" i="1"/>
  <c r="J28" i="1"/>
  <c r="L28" i="1"/>
  <c r="J55" i="1"/>
  <c r="L55" i="1"/>
  <c r="J54" i="1"/>
  <c r="L54" i="1"/>
  <c r="J53" i="1"/>
  <c r="L53" i="1"/>
  <c r="J52" i="1"/>
  <c r="L52" i="1"/>
  <c r="J51" i="1"/>
  <c r="L51" i="1"/>
  <c r="J50" i="1"/>
  <c r="L50" i="1"/>
  <c r="J9" i="1"/>
  <c r="L9" i="1"/>
  <c r="J31" i="1"/>
  <c r="L31" i="1"/>
  <c r="J17" i="1"/>
  <c r="L17" i="1"/>
  <c r="J30" i="1"/>
  <c r="L30" i="1"/>
  <c r="J26" i="1"/>
  <c r="L26" i="1"/>
  <c r="J19" i="1"/>
  <c r="L19" i="1"/>
  <c r="J11" i="1"/>
  <c r="L11" i="1"/>
  <c r="J22" i="1"/>
  <c r="L22" i="1"/>
  <c r="J25" i="1"/>
  <c r="L25" i="1"/>
  <c r="J16" i="1"/>
  <c r="L16" i="1"/>
  <c r="J45" i="1"/>
  <c r="L45" i="1"/>
  <c r="J34" i="1"/>
  <c r="L34" i="1"/>
  <c r="J36" i="1"/>
  <c r="L36" i="1"/>
  <c r="J21" i="1"/>
  <c r="L21" i="1"/>
  <c r="J8" i="1"/>
  <c r="L8" i="1"/>
  <c r="J33" i="1"/>
  <c r="L33" i="1"/>
  <c r="J15" i="1"/>
  <c r="L15" i="1"/>
  <c r="J6" i="1"/>
  <c r="L6" i="1"/>
  <c r="J37" i="1"/>
  <c r="L37" i="1"/>
  <c r="J13" i="1"/>
  <c r="L13" i="1"/>
  <c r="J7" i="1"/>
  <c r="L7" i="1"/>
  <c r="J5" i="1"/>
  <c r="L5" i="1"/>
</calcChain>
</file>

<file path=xl/sharedStrings.xml><?xml version="1.0" encoding="utf-8"?>
<sst xmlns="http://schemas.openxmlformats.org/spreadsheetml/2006/main" count="315" uniqueCount="171">
  <si>
    <t xml:space="preserve">               ISAPP
             ANNEE 2020
            GENERAL INDIVIDUEL</t>
  </si>
  <si>
    <t>Nom</t>
  </si>
  <si>
    <t>Prénom</t>
  </si>
  <si>
    <t>Club</t>
  </si>
  <si>
    <t>Score
Total</t>
  </si>
  <si>
    <t>CLASSEMENT INDIVIDUEL MESSIEURS</t>
  </si>
  <si>
    <t>T1</t>
  </si>
  <si>
    <t>T2</t>
  </si>
  <si>
    <t>T3</t>
  </si>
  <si>
    <t>T4</t>
  </si>
  <si>
    <t>BOURGIER</t>
  </si>
  <si>
    <t>Robert</t>
  </si>
  <si>
    <t>CHARADE</t>
  </si>
  <si>
    <t>SIRIEX</t>
  </si>
  <si>
    <t>Denis</t>
  </si>
  <si>
    <t>GAZELEC</t>
  </si>
  <si>
    <t>JEANDREAU</t>
  </si>
  <si>
    <t>Alain</t>
  </si>
  <si>
    <t>RIOM</t>
  </si>
  <si>
    <t>LESTRADE</t>
  </si>
  <si>
    <t>Michel</t>
  </si>
  <si>
    <t>LOUBAT</t>
  </si>
  <si>
    <t>Jean</t>
  </si>
  <si>
    <t>TURQUAT</t>
  </si>
  <si>
    <t>HESEL</t>
  </si>
  <si>
    <t>Jean Marc</t>
  </si>
  <si>
    <t>Joel</t>
  </si>
  <si>
    <t>VAL D'AUZON</t>
  </si>
  <si>
    <t>CAMBET</t>
  </si>
  <si>
    <t>Gérard</t>
  </si>
  <si>
    <t>GRAVELIN</t>
  </si>
  <si>
    <t>Marc</t>
  </si>
  <si>
    <t>PIGEON</t>
  </si>
  <si>
    <t>Jean Louis</t>
  </si>
  <si>
    <t>Jacques</t>
  </si>
  <si>
    <t>MONTPENSIER</t>
  </si>
  <si>
    <t>ANADON</t>
  </si>
  <si>
    <t>Luis</t>
  </si>
  <si>
    <t>LABAUNE</t>
  </si>
  <si>
    <t>VAL SAINT JEAN</t>
  </si>
  <si>
    <t>VEDEL</t>
  </si>
  <si>
    <t>Daniel</t>
  </si>
  <si>
    <t>ANAVOISARD</t>
  </si>
  <si>
    <t>PETITJEAN</t>
  </si>
  <si>
    <t>Dominique</t>
  </si>
  <si>
    <t>HYBRY</t>
  </si>
  <si>
    <t>François</t>
  </si>
  <si>
    <t>MARTIN</t>
  </si>
  <si>
    <t>KUCHCIK</t>
  </si>
  <si>
    <t>MAZEYRAT</t>
  </si>
  <si>
    <t>Georges</t>
  </si>
  <si>
    <t>Jean Claude</t>
  </si>
  <si>
    <t>PERRIER</t>
  </si>
  <si>
    <t>Serge</t>
  </si>
  <si>
    <t>RACHEDI</t>
  </si>
  <si>
    <t>PALLOT</t>
  </si>
  <si>
    <t>MAZEROLLE</t>
  </si>
  <si>
    <t>RODDE</t>
  </si>
  <si>
    <t>DE MONTIS</t>
  </si>
  <si>
    <t>Patrick</t>
  </si>
  <si>
    <t>NEYRIAL</t>
  </si>
  <si>
    <t>Pierre</t>
  </si>
  <si>
    <t>PIERRE</t>
  </si>
  <si>
    <t>Frédéric</t>
  </si>
  <si>
    <t>PEGEON</t>
  </si>
  <si>
    <t>Jacky</t>
  </si>
  <si>
    <t>SERRE</t>
  </si>
  <si>
    <t>BARSANGES</t>
  </si>
  <si>
    <t>JABOIN</t>
  </si>
  <si>
    <t>TOURAUD</t>
  </si>
  <si>
    <t>Paul</t>
  </si>
  <si>
    <t>BAS</t>
  </si>
  <si>
    <t xml:space="preserve">DUBOIS </t>
  </si>
  <si>
    <t>VAUDORE</t>
  </si>
  <si>
    <t>Jean paul</t>
  </si>
  <si>
    <t>SOUTHON</t>
  </si>
  <si>
    <t>René</t>
  </si>
  <si>
    <t>EULALIE</t>
  </si>
  <si>
    <t>Philippe</t>
  </si>
  <si>
    <t>VALLUY</t>
  </si>
  <si>
    <t>HUDSON</t>
  </si>
  <si>
    <t>John</t>
  </si>
  <si>
    <t>DIAZ</t>
  </si>
  <si>
    <t>Luc</t>
  </si>
  <si>
    <t>MOULIN</t>
  </si>
  <si>
    <t>Christian</t>
  </si>
  <si>
    <t>DAUPHIN</t>
  </si>
  <si>
    <t>MACHAJ</t>
  </si>
  <si>
    <t>FOIX</t>
  </si>
  <si>
    <t>PAUTY</t>
  </si>
  <si>
    <t>LEBARON</t>
  </si>
  <si>
    <t>ZANADA</t>
  </si>
  <si>
    <t>PASSELAIGUES</t>
  </si>
  <si>
    <t>Gilles</t>
  </si>
  <si>
    <t>REGNIER</t>
  </si>
  <si>
    <t>André</t>
  </si>
  <si>
    <t>ROSSI</t>
  </si>
  <si>
    <t>CLASSEMENT INDIVIDUEL Dames</t>
  </si>
  <si>
    <t>Total</t>
  </si>
  <si>
    <t>DOMECE</t>
  </si>
  <si>
    <t>Eliane</t>
  </si>
  <si>
    <t>VIDAL</t>
  </si>
  <si>
    <t>Odile</t>
  </si>
  <si>
    <t>Christine</t>
  </si>
  <si>
    <t>Christiane</t>
  </si>
  <si>
    <t xml:space="preserve">DE MONTIS </t>
  </si>
  <si>
    <t>ZELAND PROVOT</t>
  </si>
  <si>
    <t xml:space="preserve">Marie  </t>
  </si>
  <si>
    <t>BOREL</t>
  </si>
  <si>
    <t>Michele</t>
  </si>
  <si>
    <t>Huguette</t>
  </si>
  <si>
    <t>CHAPPELLE</t>
  </si>
  <si>
    <t>Danielle</t>
  </si>
  <si>
    <t>Annie</t>
  </si>
  <si>
    <t>Marie Joelle</t>
  </si>
  <si>
    <t>Sylvie</t>
  </si>
  <si>
    <t>Michelle</t>
  </si>
  <si>
    <t>VAL SAINT-JEAN</t>
  </si>
  <si>
    <t>Sylviane</t>
  </si>
  <si>
    <t>BOURLON</t>
  </si>
  <si>
    <t>Marie Thérèse</t>
  </si>
  <si>
    <t>CLERGIAL</t>
  </si>
  <si>
    <t>Jeanine</t>
  </si>
  <si>
    <t>FAUCHERE</t>
  </si>
  <si>
    <t>Agnès</t>
  </si>
  <si>
    <t>MONCHAUX</t>
  </si>
  <si>
    <t>Marie Hélène</t>
  </si>
  <si>
    <t>SCORE
Final 
2020</t>
  </si>
  <si>
    <t>Score
CHARADE
3/9/20</t>
  </si>
  <si>
    <t>Score
RIOM
08/10/20</t>
  </si>
  <si>
    <t>FIEF</t>
  </si>
  <si>
    <t>Marcel</t>
  </si>
  <si>
    <t>Francois</t>
  </si>
  <si>
    <t>CHARPIN</t>
  </si>
  <si>
    <t>Bruno</t>
  </si>
  <si>
    <t>GAILLARD</t>
  </si>
  <si>
    <t>MANOUVRIER</t>
  </si>
  <si>
    <t>FERNANDEZ</t>
  </si>
  <si>
    <t>Joachim</t>
  </si>
  <si>
    <t>MINARD</t>
  </si>
  <si>
    <t>VINCENT</t>
  </si>
  <si>
    <t>Martine</t>
  </si>
  <si>
    <t>CHAUMERLIAC</t>
  </si>
  <si>
    <t>Odette</t>
  </si>
  <si>
    <t>BRUN</t>
  </si>
  <si>
    <t>TIXIER</t>
  </si>
  <si>
    <t>Corinne</t>
  </si>
  <si>
    <t>LAPERNA</t>
  </si>
  <si>
    <t>JOFFRE</t>
  </si>
  <si>
    <t>Pascal</t>
  </si>
  <si>
    <t xml:space="preserve">FONTANON </t>
  </si>
  <si>
    <t>CUVIER</t>
  </si>
  <si>
    <t>Véronique</t>
  </si>
  <si>
    <t>MONGHAL</t>
  </si>
  <si>
    <t>SCORE
Retiré</t>
  </si>
  <si>
    <t>BERTHIER</t>
  </si>
  <si>
    <t>MAURIAC</t>
  </si>
  <si>
    <t>GOUGAT</t>
  </si>
  <si>
    <t>Roger</t>
  </si>
  <si>
    <t>MERCIER</t>
  </si>
  <si>
    <t>Claude</t>
  </si>
  <si>
    <t>SARRON</t>
  </si>
  <si>
    <t>LORUT</t>
  </si>
  <si>
    <t>Noel</t>
  </si>
  <si>
    <t>BOSSE</t>
  </si>
  <si>
    <t>Alex</t>
  </si>
  <si>
    <t>FLORENCIO</t>
  </si>
  <si>
    <t>Janine</t>
  </si>
  <si>
    <t>MOUTH</t>
  </si>
  <si>
    <t>Score
VAL D'AUZON
24/09/20</t>
  </si>
  <si>
    <t>Score
lLES VOLCANS
05/11/20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</si>
</sst>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b/>
      <sz val="16"/>
      <name val="Comic Sans MS"/>
    </font>
    <font>
      <b/>
      <sz val="12"/>
      <name val="Comic Sans MS"/>
    </font>
    <font>
      <sz val="12"/>
      <name val="Comic Sans MS"/>
    </font>
    <font>
      <b/>
      <sz val="1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name val="Comic Sans MS"/>
    </font>
    <font>
      <sz val="14"/>
      <name val="Comic Sans MS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14"/>
        <bgColor indexed="33"/>
      </patternFill>
    </fill>
    <fill>
      <patternFill patternType="solid">
        <fgColor theme="9" tint="0.39997558519241921"/>
        <bgColor indexed="53"/>
      </patternFill>
    </fill>
    <fill>
      <patternFill patternType="solid">
        <fgColor theme="3" tint="0.59999389629810485"/>
        <bgColor indexed="1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15"/>
      </patternFill>
    </fill>
  </fills>
  <borders count="4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4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0" fillId="0" borderId="0" xfId="0" applyBorder="1"/>
    <xf numFmtId="0" fontId="2" fillId="0" borderId="17" xfId="0" applyFont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5" borderId="15" xfId="0" applyFont="1" applyFill="1" applyBorder="1" applyAlignment="1">
      <alignment horizontal="left"/>
    </xf>
    <xf numFmtId="0" fontId="2" fillId="5" borderId="27" xfId="0" applyFont="1" applyFill="1" applyBorder="1" applyAlignment="1">
      <alignment horizontal="left"/>
    </xf>
    <xf numFmtId="0" fontId="2" fillId="5" borderId="30" xfId="0" applyFont="1" applyFill="1" applyBorder="1" applyAlignment="1">
      <alignment horizontal="left"/>
    </xf>
    <xf numFmtId="0" fontId="2" fillId="5" borderId="32" xfId="0" applyFont="1" applyFill="1" applyBorder="1" applyAlignment="1">
      <alignment horizontal="left"/>
    </xf>
    <xf numFmtId="0" fontId="2" fillId="5" borderId="33" xfId="0" applyFont="1" applyFill="1" applyBorder="1" applyAlignment="1">
      <alignment horizontal="left"/>
    </xf>
    <xf numFmtId="0" fontId="2" fillId="5" borderId="34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5" borderId="35" xfId="0" applyFont="1" applyFill="1" applyBorder="1" applyAlignment="1">
      <alignment horizontal="left"/>
    </xf>
    <xf numFmtId="0" fontId="2" fillId="5" borderId="36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1" fontId="2" fillId="7" borderId="15" xfId="0" applyNumberFormat="1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1" fontId="8" fillId="10" borderId="7" xfId="0" applyNumberFormat="1" applyFont="1" applyFill="1" applyBorder="1" applyAlignment="1">
      <alignment horizontal="center" vertical="center"/>
    </xf>
    <xf numFmtId="1" fontId="8" fillId="9" borderId="7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1" fontId="8" fillId="4" borderId="8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10" borderId="38" xfId="0" applyFont="1" applyFill="1" applyBorder="1" applyAlignment="1">
      <alignment horizontal="center" vertical="center" wrapText="1"/>
    </xf>
    <xf numFmtId="0" fontId="8" fillId="10" borderId="39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1" fontId="8" fillId="0" borderId="6" xfId="0" applyNumberFormat="1" applyFont="1" applyBorder="1" applyAlignment="1">
      <alignment horizontal="center" vertical="center"/>
    </xf>
  </cellXfs>
  <cellStyles count="4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12700</xdr:rowOff>
    </xdr:from>
    <xdr:to>
      <xdr:col>2</xdr:col>
      <xdr:colOff>1066800</xdr:colOff>
      <xdr:row>0</xdr:row>
      <xdr:rowOff>965200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2700"/>
          <a:ext cx="12827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R106"/>
  <sheetViews>
    <sheetView tabSelected="1" topLeftCell="A70" zoomScale="85" zoomScaleNormal="85" zoomScalePageLayoutView="85" workbookViewId="0">
      <selection activeCell="N74" sqref="N74"/>
    </sheetView>
  </sheetViews>
  <sheetFormatPr baseColWidth="10" defaultRowHeight="17" x14ac:dyDescent="0"/>
  <cols>
    <col min="2" max="2" width="4.5" style="31" customWidth="1"/>
    <col min="3" max="3" width="26.33203125" style="32" customWidth="1"/>
    <col min="4" max="4" width="17.1640625" customWidth="1"/>
    <col min="5" max="5" width="21.1640625" customWidth="1"/>
    <col min="6" max="7" width="11.33203125" style="33" customWidth="1"/>
    <col min="8" max="9" width="11.33203125" style="34" customWidth="1"/>
    <col min="10" max="10" width="8.5" style="34" customWidth="1"/>
    <col min="11" max="11" width="11" style="33" customWidth="1"/>
    <col min="12" max="12" width="11" style="31" customWidth="1"/>
  </cols>
  <sheetData>
    <row r="1" spans="2:18" ht="77.5" customHeight="1" thickBot="1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2:18" ht="12.75" customHeight="1" thickBot="1">
      <c r="B2" s="1"/>
      <c r="C2" s="2"/>
      <c r="D2" s="2"/>
      <c r="E2" s="2"/>
      <c r="F2" s="3"/>
      <c r="G2" s="3"/>
      <c r="H2" s="4"/>
      <c r="I2" s="4"/>
      <c r="J2" s="4"/>
      <c r="K2" s="3"/>
      <c r="L2" s="1"/>
    </row>
    <row r="3" spans="2:18" ht="66.75" customHeight="1" thickBot="1">
      <c r="B3" s="5"/>
      <c r="C3" s="6" t="s">
        <v>1</v>
      </c>
      <c r="D3" s="7" t="s">
        <v>2</v>
      </c>
      <c r="E3" s="8" t="s">
        <v>3</v>
      </c>
      <c r="F3" s="44" t="s">
        <v>128</v>
      </c>
      <c r="G3" s="44" t="s">
        <v>169</v>
      </c>
      <c r="H3" s="44" t="s">
        <v>129</v>
      </c>
      <c r="I3" s="44" t="s">
        <v>170</v>
      </c>
      <c r="J3" s="45" t="s">
        <v>4</v>
      </c>
      <c r="K3" s="56" t="s">
        <v>154</v>
      </c>
      <c r="L3" s="57" t="s">
        <v>127</v>
      </c>
    </row>
    <row r="4" spans="2:18" ht="49" customHeight="1" thickBot="1">
      <c r="B4" s="9"/>
      <c r="C4" s="64" t="s">
        <v>5</v>
      </c>
      <c r="D4" s="65"/>
      <c r="E4" s="66"/>
      <c r="F4" s="58" t="s">
        <v>6</v>
      </c>
      <c r="G4" s="58" t="s">
        <v>7</v>
      </c>
      <c r="H4" s="59" t="s">
        <v>8</v>
      </c>
      <c r="I4" s="60" t="s">
        <v>9</v>
      </c>
      <c r="J4" s="61"/>
      <c r="K4" s="62"/>
      <c r="L4" s="63"/>
    </row>
    <row r="5" spans="2:18" ht="20" customHeight="1">
      <c r="B5" s="10">
        <v>1</v>
      </c>
      <c r="C5" s="47" t="s">
        <v>10</v>
      </c>
      <c r="D5" s="11" t="s">
        <v>11</v>
      </c>
      <c r="E5" s="12" t="s">
        <v>12</v>
      </c>
      <c r="F5" s="36">
        <v>59</v>
      </c>
      <c r="G5" s="36">
        <v>63</v>
      </c>
      <c r="H5" s="37">
        <v>63</v>
      </c>
      <c r="I5" s="37">
        <v>0</v>
      </c>
      <c r="J5" s="38">
        <f>SUM(F5:I5)</f>
        <v>185</v>
      </c>
      <c r="K5" s="55"/>
      <c r="L5" s="39">
        <f>SUM(J5-K5)</f>
        <v>185</v>
      </c>
    </row>
    <row r="6" spans="2:18" ht="20" customHeight="1">
      <c r="B6" s="13">
        <f>SUM(B5+1)</f>
        <v>2</v>
      </c>
      <c r="C6" s="14" t="s">
        <v>23</v>
      </c>
      <c r="D6" s="14" t="s">
        <v>17</v>
      </c>
      <c r="E6" s="18" t="s">
        <v>15</v>
      </c>
      <c r="F6" s="36">
        <v>62</v>
      </c>
      <c r="G6" s="36">
        <v>67</v>
      </c>
      <c r="H6" s="37">
        <v>68</v>
      </c>
      <c r="I6" s="37">
        <v>0</v>
      </c>
      <c r="J6" s="38">
        <f>SUM(F6:I6)</f>
        <v>197</v>
      </c>
      <c r="K6" s="55"/>
      <c r="L6" s="39">
        <f>SUM(J6-K6)</f>
        <v>197</v>
      </c>
      <c r="M6" s="15"/>
      <c r="N6" s="15"/>
      <c r="O6" s="15"/>
      <c r="P6" s="15"/>
      <c r="Q6" s="15"/>
      <c r="R6" s="15"/>
    </row>
    <row r="7" spans="2:18" ht="20" customHeight="1">
      <c r="B7" s="13">
        <f>SUM(B6+1)</f>
        <v>3</v>
      </c>
      <c r="C7" s="14" t="s">
        <v>13</v>
      </c>
      <c r="D7" s="14" t="s">
        <v>14</v>
      </c>
      <c r="E7" s="18" t="s">
        <v>15</v>
      </c>
      <c r="F7" s="36">
        <v>64</v>
      </c>
      <c r="G7" s="36">
        <v>69</v>
      </c>
      <c r="H7" s="37">
        <v>65</v>
      </c>
      <c r="I7" s="37">
        <v>0</v>
      </c>
      <c r="J7" s="38">
        <f>SUM(F7:I7)</f>
        <v>198</v>
      </c>
      <c r="K7" s="55"/>
      <c r="L7" s="39">
        <f>SUM(J7-K7)</f>
        <v>198</v>
      </c>
    </row>
    <row r="8" spans="2:18" ht="20" customHeight="1">
      <c r="B8" s="13">
        <f>SUM(B7+1)</f>
        <v>4</v>
      </c>
      <c r="C8" s="14" t="s">
        <v>28</v>
      </c>
      <c r="D8" s="14" t="s">
        <v>29</v>
      </c>
      <c r="E8" s="18" t="s">
        <v>15</v>
      </c>
      <c r="F8" s="36">
        <v>65</v>
      </c>
      <c r="G8" s="36">
        <v>63</v>
      </c>
      <c r="H8" s="37">
        <v>71</v>
      </c>
      <c r="I8" s="37">
        <v>0</v>
      </c>
      <c r="J8" s="38">
        <f>SUM(F8:I8)</f>
        <v>199</v>
      </c>
      <c r="K8" s="55"/>
      <c r="L8" s="39">
        <f>SUM(J8-K8)</f>
        <v>199</v>
      </c>
    </row>
    <row r="9" spans="2:18" ht="20" customHeight="1">
      <c r="B9" s="13">
        <f>SUM(B8+1)</f>
        <v>5</v>
      </c>
      <c r="C9" s="14" t="s">
        <v>48</v>
      </c>
      <c r="D9" s="14" t="s">
        <v>132</v>
      </c>
      <c r="E9" s="18" t="s">
        <v>18</v>
      </c>
      <c r="F9" s="36">
        <v>75</v>
      </c>
      <c r="G9" s="36">
        <v>63</v>
      </c>
      <c r="H9" s="37">
        <v>62</v>
      </c>
      <c r="I9" s="37">
        <v>0</v>
      </c>
      <c r="J9" s="38">
        <f>SUM(F9:I9)</f>
        <v>200</v>
      </c>
      <c r="K9" s="55"/>
      <c r="L9" s="39">
        <f>SUM(J9-K9)</f>
        <v>200</v>
      </c>
    </row>
    <row r="10" spans="2:18" s="15" customFormat="1" ht="20" customHeight="1">
      <c r="B10" s="13">
        <v>6</v>
      </c>
      <c r="C10" s="14" t="s">
        <v>84</v>
      </c>
      <c r="D10" s="14" t="s">
        <v>85</v>
      </c>
      <c r="E10" s="18" t="s">
        <v>18</v>
      </c>
      <c r="F10" s="36">
        <v>90</v>
      </c>
      <c r="G10" s="36">
        <v>56</v>
      </c>
      <c r="H10" s="37">
        <v>57</v>
      </c>
      <c r="I10" s="37">
        <v>0</v>
      </c>
      <c r="J10" s="38">
        <f>SUM(F10:I10)</f>
        <v>203</v>
      </c>
      <c r="K10" s="55"/>
      <c r="L10" s="39">
        <f>SUM(J10-K10)</f>
        <v>203</v>
      </c>
      <c r="M10"/>
      <c r="N10"/>
      <c r="O10"/>
      <c r="P10"/>
      <c r="Q10"/>
      <c r="R10"/>
    </row>
    <row r="11" spans="2:18" s="15" customFormat="1" ht="21.75" customHeight="1">
      <c r="B11" s="13">
        <v>7</v>
      </c>
      <c r="C11" s="14" t="s">
        <v>45</v>
      </c>
      <c r="D11" s="14" t="s">
        <v>46</v>
      </c>
      <c r="E11" s="18" t="s">
        <v>12</v>
      </c>
      <c r="F11" s="36">
        <v>57</v>
      </c>
      <c r="G11" s="36">
        <v>90</v>
      </c>
      <c r="H11" s="37">
        <v>58</v>
      </c>
      <c r="I11" s="37">
        <v>0</v>
      </c>
      <c r="J11" s="38">
        <f>SUM(F11:I11)</f>
        <v>205</v>
      </c>
      <c r="K11" s="54"/>
      <c r="L11" s="39">
        <f>SUM(J11-K11)</f>
        <v>205</v>
      </c>
      <c r="M11"/>
      <c r="N11"/>
      <c r="O11"/>
      <c r="P11"/>
      <c r="Q11"/>
      <c r="R11"/>
    </row>
    <row r="12" spans="2:18" ht="20" customHeight="1">
      <c r="B12" s="13">
        <v>8</v>
      </c>
      <c r="C12" s="14" t="s">
        <v>77</v>
      </c>
      <c r="D12" s="14" t="s">
        <v>78</v>
      </c>
      <c r="E12" s="18" t="s">
        <v>18</v>
      </c>
      <c r="F12" s="36">
        <v>74</v>
      </c>
      <c r="G12" s="36">
        <v>66</v>
      </c>
      <c r="H12" s="37">
        <v>66</v>
      </c>
      <c r="I12" s="37">
        <v>0</v>
      </c>
      <c r="J12" s="38">
        <f>SUM(F12:I12)</f>
        <v>206</v>
      </c>
      <c r="K12" s="55"/>
      <c r="L12" s="39">
        <f>SUM(J12-K12)</f>
        <v>206</v>
      </c>
    </row>
    <row r="13" spans="2:18" ht="20" customHeight="1">
      <c r="B13" s="13">
        <v>9</v>
      </c>
      <c r="C13" s="14" t="s">
        <v>16</v>
      </c>
      <c r="D13" s="14" t="s">
        <v>17</v>
      </c>
      <c r="E13" s="18" t="s">
        <v>18</v>
      </c>
      <c r="F13" s="36">
        <v>90</v>
      </c>
      <c r="G13" s="36">
        <v>59</v>
      </c>
      <c r="H13" s="37">
        <v>59</v>
      </c>
      <c r="I13" s="37">
        <v>0</v>
      </c>
      <c r="J13" s="38">
        <f>SUM(F13:I13)</f>
        <v>208</v>
      </c>
      <c r="K13" s="54"/>
      <c r="L13" s="39">
        <f>SUM(J13-K13)</f>
        <v>208</v>
      </c>
    </row>
    <row r="14" spans="2:18" ht="20" customHeight="1">
      <c r="B14" s="13">
        <v>10</v>
      </c>
      <c r="C14" s="14" t="s">
        <v>69</v>
      </c>
      <c r="D14" s="14" t="s">
        <v>70</v>
      </c>
      <c r="E14" s="18" t="s">
        <v>18</v>
      </c>
      <c r="F14" s="36">
        <v>75</v>
      </c>
      <c r="G14" s="36">
        <v>67</v>
      </c>
      <c r="H14" s="37">
        <v>68</v>
      </c>
      <c r="I14" s="37">
        <v>0</v>
      </c>
      <c r="J14" s="38">
        <f>SUM(F14:I14)</f>
        <v>210</v>
      </c>
      <c r="K14" s="55"/>
      <c r="L14" s="39">
        <f>SUM(J14-K14)</f>
        <v>210</v>
      </c>
    </row>
    <row r="15" spans="2:18" ht="20" customHeight="1">
      <c r="B15" s="13">
        <v>11</v>
      </c>
      <c r="C15" s="14" t="s">
        <v>24</v>
      </c>
      <c r="D15" s="14" t="s">
        <v>25</v>
      </c>
      <c r="E15" s="18" t="s">
        <v>18</v>
      </c>
      <c r="F15" s="36">
        <v>62</v>
      </c>
      <c r="G15" s="36">
        <v>90</v>
      </c>
      <c r="H15" s="37">
        <v>60</v>
      </c>
      <c r="I15" s="37">
        <v>0</v>
      </c>
      <c r="J15" s="38">
        <f>SUM(F15:I15)</f>
        <v>212</v>
      </c>
      <c r="K15" s="55"/>
      <c r="L15" s="39">
        <f>SUM(J15-K15)</f>
        <v>212</v>
      </c>
      <c r="M15" s="15"/>
      <c r="N15" s="15"/>
      <c r="O15" s="15"/>
      <c r="P15" s="15"/>
      <c r="Q15" s="15"/>
      <c r="R15" s="15"/>
    </row>
    <row r="16" spans="2:18" ht="20" customHeight="1">
      <c r="B16" s="13">
        <v>12</v>
      </c>
      <c r="C16" s="14" t="s">
        <v>40</v>
      </c>
      <c r="D16" s="14" t="s">
        <v>41</v>
      </c>
      <c r="E16" s="18" t="s">
        <v>27</v>
      </c>
      <c r="F16" s="36">
        <v>90</v>
      </c>
      <c r="G16" s="36">
        <v>65</v>
      </c>
      <c r="H16" s="37">
        <v>59</v>
      </c>
      <c r="I16" s="37">
        <v>0</v>
      </c>
      <c r="J16" s="38">
        <f>SUM(F16:I16)</f>
        <v>214</v>
      </c>
      <c r="K16" s="55"/>
      <c r="L16" s="39">
        <f>SUM(J16-K16)</f>
        <v>214</v>
      </c>
    </row>
    <row r="17" spans="2:15" ht="21" customHeight="1">
      <c r="B17" s="13">
        <v>13</v>
      </c>
      <c r="C17" s="14" t="s">
        <v>49</v>
      </c>
      <c r="D17" s="14" t="s">
        <v>50</v>
      </c>
      <c r="E17" s="18" t="s">
        <v>27</v>
      </c>
      <c r="F17" s="36">
        <v>77</v>
      </c>
      <c r="G17" s="36">
        <v>69</v>
      </c>
      <c r="H17" s="37">
        <v>70</v>
      </c>
      <c r="I17" s="37">
        <v>0</v>
      </c>
      <c r="J17" s="38">
        <f>SUM(F17:I17)</f>
        <v>216</v>
      </c>
      <c r="K17" s="55"/>
      <c r="L17" s="39">
        <f>SUM(J17-K17)</f>
        <v>216</v>
      </c>
    </row>
    <row r="18" spans="2:15" ht="21" customHeight="1">
      <c r="B18" s="13">
        <v>14</v>
      </c>
      <c r="C18" s="14" t="s">
        <v>119</v>
      </c>
      <c r="D18" s="14" t="s">
        <v>59</v>
      </c>
      <c r="E18" s="18" t="s">
        <v>27</v>
      </c>
      <c r="F18" s="36">
        <v>90</v>
      </c>
      <c r="G18" s="36">
        <v>64</v>
      </c>
      <c r="H18" s="37">
        <v>63</v>
      </c>
      <c r="I18" s="37">
        <v>0</v>
      </c>
      <c r="J18" s="38">
        <f>SUM(F18:I18)</f>
        <v>217</v>
      </c>
      <c r="K18" s="55"/>
      <c r="L18" s="39">
        <f>SUM(J18-K18)</f>
        <v>217</v>
      </c>
    </row>
    <row r="19" spans="2:15" ht="21" customHeight="1">
      <c r="B19" s="13">
        <v>15</v>
      </c>
      <c r="C19" s="14" t="s">
        <v>47</v>
      </c>
      <c r="D19" s="14" t="s">
        <v>41</v>
      </c>
      <c r="E19" s="18" t="s">
        <v>27</v>
      </c>
      <c r="F19" s="36">
        <v>90</v>
      </c>
      <c r="G19" s="36">
        <v>61</v>
      </c>
      <c r="H19" s="37">
        <v>67</v>
      </c>
      <c r="I19" s="37">
        <v>0</v>
      </c>
      <c r="J19" s="38">
        <f>SUM(F19:I19)</f>
        <v>218</v>
      </c>
      <c r="K19" s="54"/>
      <c r="L19" s="39">
        <f>SUM(J19-K19)</f>
        <v>218</v>
      </c>
    </row>
    <row r="20" spans="2:15" ht="19.75" customHeight="1">
      <c r="B20" s="13">
        <v>16</v>
      </c>
      <c r="C20" s="14" t="s">
        <v>38</v>
      </c>
      <c r="D20" s="14" t="s">
        <v>20</v>
      </c>
      <c r="E20" s="18" t="s">
        <v>39</v>
      </c>
      <c r="F20" s="36">
        <v>69</v>
      </c>
      <c r="G20" s="36">
        <v>90</v>
      </c>
      <c r="H20" s="37">
        <v>60</v>
      </c>
      <c r="I20" s="37">
        <v>0</v>
      </c>
      <c r="J20" s="38">
        <f>SUM(F20:I20)</f>
        <v>219</v>
      </c>
      <c r="K20" s="55"/>
      <c r="L20" s="39">
        <f>SUM(J20-K20)</f>
        <v>219</v>
      </c>
    </row>
    <row r="21" spans="2:15" ht="19.75" customHeight="1">
      <c r="B21" s="13">
        <v>17</v>
      </c>
      <c r="C21" s="14" t="s">
        <v>30</v>
      </c>
      <c r="D21" s="14" t="s">
        <v>31</v>
      </c>
      <c r="E21" s="18" t="s">
        <v>12</v>
      </c>
      <c r="F21" s="36">
        <v>90</v>
      </c>
      <c r="G21" s="36">
        <v>64</v>
      </c>
      <c r="H21" s="37">
        <v>66</v>
      </c>
      <c r="I21" s="37">
        <v>0</v>
      </c>
      <c r="J21" s="38">
        <f>SUM(F21:I21)</f>
        <v>220</v>
      </c>
      <c r="K21" s="55"/>
      <c r="L21" s="39">
        <f>SUM(J21-K21)</f>
        <v>220</v>
      </c>
    </row>
    <row r="22" spans="2:15" ht="19.75" customHeight="1">
      <c r="B22" s="13">
        <v>18</v>
      </c>
      <c r="C22" s="14" t="s">
        <v>135</v>
      </c>
      <c r="D22" s="14" t="s">
        <v>14</v>
      </c>
      <c r="E22" s="18" t="s">
        <v>15</v>
      </c>
      <c r="F22" s="36">
        <v>62</v>
      </c>
      <c r="G22" s="36">
        <v>90</v>
      </c>
      <c r="H22" s="37">
        <v>70</v>
      </c>
      <c r="I22" s="37">
        <v>0</v>
      </c>
      <c r="J22" s="38">
        <f>SUM(F22:I22)</f>
        <v>222</v>
      </c>
      <c r="K22" s="54"/>
      <c r="L22" s="39">
        <f>SUM(J22-K22)</f>
        <v>222</v>
      </c>
    </row>
    <row r="23" spans="2:15" ht="20" customHeight="1">
      <c r="B23" s="13">
        <v>19</v>
      </c>
      <c r="C23" s="14" t="s">
        <v>130</v>
      </c>
      <c r="D23" s="14" t="s">
        <v>131</v>
      </c>
      <c r="E23" s="18" t="s">
        <v>18</v>
      </c>
      <c r="F23" s="36">
        <v>73</v>
      </c>
      <c r="G23" s="36">
        <v>68</v>
      </c>
      <c r="H23" s="37">
        <v>85</v>
      </c>
      <c r="I23" s="37">
        <v>0</v>
      </c>
      <c r="J23" s="38">
        <f>SUM(F23:I23)</f>
        <v>226</v>
      </c>
      <c r="K23" s="55"/>
      <c r="L23" s="39">
        <f>SUM(J23-K23)</f>
        <v>226</v>
      </c>
    </row>
    <row r="24" spans="2:15" ht="20" customHeight="1">
      <c r="B24" s="13">
        <v>20</v>
      </c>
      <c r="C24" s="14" t="s">
        <v>79</v>
      </c>
      <c r="D24" s="14" t="s">
        <v>41</v>
      </c>
      <c r="E24" s="18" t="s">
        <v>27</v>
      </c>
      <c r="F24" s="36">
        <v>77</v>
      </c>
      <c r="G24" s="36">
        <v>75</v>
      </c>
      <c r="H24" s="37">
        <v>77</v>
      </c>
      <c r="I24" s="37">
        <v>0</v>
      </c>
      <c r="J24" s="38">
        <f>SUM(F24:I24)</f>
        <v>229</v>
      </c>
      <c r="K24" s="55"/>
      <c r="L24" s="39">
        <f>SUM(J24-K24)</f>
        <v>229</v>
      </c>
    </row>
    <row r="25" spans="2:15" ht="20" customHeight="1">
      <c r="B25" s="13">
        <v>21</v>
      </c>
      <c r="C25" s="14" t="s">
        <v>42</v>
      </c>
      <c r="D25" s="14" t="s">
        <v>34</v>
      </c>
      <c r="E25" s="14" t="s">
        <v>27</v>
      </c>
      <c r="F25" s="36">
        <v>90</v>
      </c>
      <c r="G25" s="36">
        <v>67</v>
      </c>
      <c r="H25" s="37">
        <v>76</v>
      </c>
      <c r="I25" s="37">
        <v>0</v>
      </c>
      <c r="J25" s="38">
        <f>SUM(F25:I25)</f>
        <v>233</v>
      </c>
      <c r="K25" s="55"/>
      <c r="L25" s="39">
        <f>SUM(J25-K25)</f>
        <v>233</v>
      </c>
    </row>
    <row r="26" spans="2:15" ht="20" customHeight="1">
      <c r="B26" s="13">
        <v>22</v>
      </c>
      <c r="C26" s="14" t="s">
        <v>147</v>
      </c>
      <c r="D26" s="14" t="s">
        <v>51</v>
      </c>
      <c r="E26" s="18" t="s">
        <v>18</v>
      </c>
      <c r="F26" s="36">
        <v>90</v>
      </c>
      <c r="G26" s="36">
        <v>55</v>
      </c>
      <c r="H26" s="37">
        <v>90</v>
      </c>
      <c r="I26" s="37">
        <v>0</v>
      </c>
      <c r="J26" s="38">
        <f>SUM(F26:I26)</f>
        <v>235</v>
      </c>
      <c r="K26" s="55"/>
      <c r="L26" s="39">
        <f>SUM(J26-K26)</f>
        <v>235</v>
      </c>
    </row>
    <row r="27" spans="2:15" ht="20" customHeight="1">
      <c r="B27" s="13">
        <v>23</v>
      </c>
      <c r="C27" s="14" t="s">
        <v>151</v>
      </c>
      <c r="D27" s="14" t="s">
        <v>78</v>
      </c>
      <c r="E27" s="18" t="s">
        <v>27</v>
      </c>
      <c r="F27" s="36">
        <v>90</v>
      </c>
      <c r="G27" s="36">
        <v>67</v>
      </c>
      <c r="H27" s="37">
        <v>80</v>
      </c>
      <c r="I27" s="37">
        <v>0</v>
      </c>
      <c r="J27" s="38">
        <f>SUM(F27:I27)</f>
        <v>237</v>
      </c>
      <c r="K27" s="55"/>
      <c r="L27" s="39">
        <f>SUM(J27-K27)</f>
        <v>237</v>
      </c>
    </row>
    <row r="28" spans="2:15" ht="20" customHeight="1">
      <c r="B28" s="13">
        <v>24</v>
      </c>
      <c r="C28" s="14" t="s">
        <v>60</v>
      </c>
      <c r="D28" s="14" t="s">
        <v>61</v>
      </c>
      <c r="E28" s="18" t="s">
        <v>15</v>
      </c>
      <c r="F28" s="36">
        <v>72</v>
      </c>
      <c r="G28" s="36">
        <v>76</v>
      </c>
      <c r="H28" s="37">
        <v>90</v>
      </c>
      <c r="I28" s="37">
        <v>0</v>
      </c>
      <c r="J28" s="38">
        <f>SUM(F28:I28)</f>
        <v>238</v>
      </c>
      <c r="K28" s="55"/>
      <c r="L28" s="39">
        <f>SUM(J28-K28)</f>
        <v>238</v>
      </c>
    </row>
    <row r="29" spans="2:15" ht="20" customHeight="1">
      <c r="B29" s="13">
        <v>25</v>
      </c>
      <c r="C29" s="14" t="s">
        <v>57</v>
      </c>
      <c r="D29" s="14" t="s">
        <v>33</v>
      </c>
      <c r="E29" s="18" t="s">
        <v>156</v>
      </c>
      <c r="F29" s="36">
        <v>90</v>
      </c>
      <c r="G29" s="36">
        <v>90</v>
      </c>
      <c r="H29" s="37">
        <v>58</v>
      </c>
      <c r="I29" s="37">
        <v>0</v>
      </c>
      <c r="J29" s="38">
        <f>SUM(F29:I29)</f>
        <v>238</v>
      </c>
      <c r="K29" s="55"/>
      <c r="L29" s="39">
        <f>SUM(J29-K29)</f>
        <v>238</v>
      </c>
      <c r="O29">
        <v>32</v>
      </c>
    </row>
    <row r="30" spans="2:15" ht="20" customHeight="1">
      <c r="B30" s="13">
        <v>26</v>
      </c>
      <c r="C30" s="14" t="s">
        <v>43</v>
      </c>
      <c r="D30" s="14" t="s">
        <v>44</v>
      </c>
      <c r="E30" s="18" t="s">
        <v>18</v>
      </c>
      <c r="F30" s="36">
        <v>90</v>
      </c>
      <c r="G30" s="36">
        <v>90</v>
      </c>
      <c r="H30" s="37">
        <v>60</v>
      </c>
      <c r="I30" s="37">
        <v>0</v>
      </c>
      <c r="J30" s="38">
        <f>SUM(F30:I30)</f>
        <v>240</v>
      </c>
      <c r="K30" s="55"/>
      <c r="L30" s="39">
        <f>SUM(J30-K30)</f>
        <v>240</v>
      </c>
    </row>
    <row r="31" spans="2:15" ht="20" customHeight="1">
      <c r="B31" s="13">
        <v>27</v>
      </c>
      <c r="C31" s="14" t="s">
        <v>139</v>
      </c>
      <c r="D31" s="14" t="s">
        <v>34</v>
      </c>
      <c r="E31" s="18" t="s">
        <v>27</v>
      </c>
      <c r="F31" s="36">
        <v>79</v>
      </c>
      <c r="G31" s="36">
        <v>90</v>
      </c>
      <c r="H31" s="37">
        <v>72</v>
      </c>
      <c r="I31" s="37">
        <v>0</v>
      </c>
      <c r="J31" s="38">
        <f>SUM(F31:I31)</f>
        <v>241</v>
      </c>
      <c r="K31" s="55"/>
      <c r="L31" s="39">
        <f>SUM(J31-K31)</f>
        <v>241</v>
      </c>
    </row>
    <row r="32" spans="2:15" ht="20" customHeight="1">
      <c r="B32" s="13">
        <v>28</v>
      </c>
      <c r="C32" s="14" t="s">
        <v>166</v>
      </c>
      <c r="D32" s="14" t="s">
        <v>50</v>
      </c>
      <c r="E32" s="18" t="s">
        <v>18</v>
      </c>
      <c r="F32" s="36">
        <v>90</v>
      </c>
      <c r="G32" s="36">
        <v>90</v>
      </c>
      <c r="H32" s="37">
        <v>61</v>
      </c>
      <c r="I32" s="37">
        <v>0</v>
      </c>
      <c r="J32" s="38">
        <f>SUM(F32:I32)</f>
        <v>241</v>
      </c>
      <c r="K32" s="55"/>
      <c r="L32" s="39">
        <f>SUM(J32-K32)</f>
        <v>241</v>
      </c>
    </row>
    <row r="33" spans="2:12" ht="20" customHeight="1">
      <c r="B33" s="13">
        <v>29</v>
      </c>
      <c r="C33" s="14" t="s">
        <v>136</v>
      </c>
      <c r="D33" s="14" t="s">
        <v>20</v>
      </c>
      <c r="E33" s="18" t="s">
        <v>15</v>
      </c>
      <c r="F33" s="36">
        <v>84</v>
      </c>
      <c r="G33" s="36">
        <v>69</v>
      </c>
      <c r="H33" s="37">
        <v>90</v>
      </c>
      <c r="I33" s="37">
        <v>0</v>
      </c>
      <c r="J33" s="38">
        <f>SUM(F33:I33)</f>
        <v>243</v>
      </c>
      <c r="K33" s="55"/>
      <c r="L33" s="39">
        <f>SUM(J33-K33)</f>
        <v>243</v>
      </c>
    </row>
    <row r="34" spans="2:12" ht="20" customHeight="1">
      <c r="B34" s="13">
        <v>30</v>
      </c>
      <c r="C34" s="14" t="s">
        <v>133</v>
      </c>
      <c r="D34" s="14" t="s">
        <v>134</v>
      </c>
      <c r="E34" s="18" t="s">
        <v>15</v>
      </c>
      <c r="F34" s="36">
        <v>81</v>
      </c>
      <c r="G34" s="36">
        <v>90</v>
      </c>
      <c r="H34" s="37">
        <v>72</v>
      </c>
      <c r="I34" s="37">
        <v>0</v>
      </c>
      <c r="J34" s="38">
        <f>SUM(F34:I34)</f>
        <v>243</v>
      </c>
      <c r="K34" s="54"/>
      <c r="L34" s="39">
        <f>SUM(J34-K34)</f>
        <v>243</v>
      </c>
    </row>
    <row r="35" spans="2:12" ht="20" customHeight="1">
      <c r="B35" s="13"/>
      <c r="C35" s="14" t="s">
        <v>161</v>
      </c>
      <c r="D35" s="14" t="s">
        <v>85</v>
      </c>
      <c r="E35" s="18" t="s">
        <v>18</v>
      </c>
      <c r="F35" s="36">
        <v>90</v>
      </c>
      <c r="G35" s="36">
        <v>90</v>
      </c>
      <c r="H35" s="37">
        <v>65</v>
      </c>
      <c r="I35" s="37">
        <v>0</v>
      </c>
      <c r="J35" s="38">
        <f>SUM(F35:I35)</f>
        <v>245</v>
      </c>
      <c r="K35" s="55"/>
      <c r="L35" s="39">
        <f>SUM(J35-K35)</f>
        <v>245</v>
      </c>
    </row>
    <row r="36" spans="2:12" ht="20" customHeight="1">
      <c r="B36" s="13"/>
      <c r="C36" s="14" t="s">
        <v>32</v>
      </c>
      <c r="D36" s="14" t="s">
        <v>33</v>
      </c>
      <c r="E36" s="18" t="s">
        <v>12</v>
      </c>
      <c r="F36" s="36">
        <v>66</v>
      </c>
      <c r="G36" s="36">
        <v>90</v>
      </c>
      <c r="H36" s="37">
        <v>90</v>
      </c>
      <c r="I36" s="37">
        <v>0</v>
      </c>
      <c r="J36" s="38">
        <f>SUM(F36:I36)</f>
        <v>246</v>
      </c>
      <c r="K36" s="55"/>
      <c r="L36" s="39">
        <f>SUM(J36-K36)</f>
        <v>246</v>
      </c>
    </row>
    <row r="37" spans="2:12" ht="20" customHeight="1">
      <c r="B37" s="13"/>
      <c r="C37" s="14" t="s">
        <v>19</v>
      </c>
      <c r="D37" s="14" t="s">
        <v>20</v>
      </c>
      <c r="E37" s="18" t="s">
        <v>18</v>
      </c>
      <c r="F37" s="36">
        <v>90</v>
      </c>
      <c r="G37" s="36">
        <v>67</v>
      </c>
      <c r="H37" s="37">
        <v>90</v>
      </c>
      <c r="I37" s="37">
        <v>0</v>
      </c>
      <c r="J37" s="38">
        <f>SUM(F37:I37)</f>
        <v>247</v>
      </c>
      <c r="K37" s="55"/>
      <c r="L37" s="39">
        <f>SUM(J37-K37)</f>
        <v>247</v>
      </c>
    </row>
    <row r="38" spans="2:12" ht="20" customHeight="1">
      <c r="B38" s="13"/>
      <c r="C38" s="14" t="s">
        <v>137</v>
      </c>
      <c r="D38" s="14" t="s">
        <v>138</v>
      </c>
      <c r="E38" s="18" t="s">
        <v>15</v>
      </c>
      <c r="F38" s="36">
        <v>68</v>
      </c>
      <c r="G38" s="36">
        <v>90</v>
      </c>
      <c r="H38" s="37">
        <v>90</v>
      </c>
      <c r="I38" s="37">
        <v>0</v>
      </c>
      <c r="J38" s="38">
        <f>SUM(F38:I38)</f>
        <v>248</v>
      </c>
      <c r="K38" s="54"/>
      <c r="L38" s="39">
        <f>SUM(J38-K38)</f>
        <v>248</v>
      </c>
    </row>
    <row r="39" spans="2:12" ht="20" customHeight="1">
      <c r="B39" s="13"/>
      <c r="C39" s="48" t="s">
        <v>21</v>
      </c>
      <c r="D39" s="14" t="s">
        <v>22</v>
      </c>
      <c r="E39" s="18" t="s">
        <v>12</v>
      </c>
      <c r="F39" s="36">
        <v>90</v>
      </c>
      <c r="G39" s="36">
        <v>69</v>
      </c>
      <c r="H39" s="37">
        <v>90</v>
      </c>
      <c r="I39" s="37">
        <v>0</v>
      </c>
      <c r="J39" s="38">
        <f>SUM(F39:I39)</f>
        <v>249</v>
      </c>
      <c r="K39" s="55"/>
      <c r="L39" s="39">
        <f>SUM(J39-K39)</f>
        <v>249</v>
      </c>
    </row>
    <row r="40" spans="2:12" ht="20" customHeight="1">
      <c r="B40" s="13"/>
      <c r="C40" s="14" t="s">
        <v>150</v>
      </c>
      <c r="D40" s="14" t="s">
        <v>53</v>
      </c>
      <c r="E40" s="18" t="s">
        <v>15</v>
      </c>
      <c r="F40" s="36">
        <v>90</v>
      </c>
      <c r="G40" s="36">
        <v>69</v>
      </c>
      <c r="H40" s="37">
        <v>90</v>
      </c>
      <c r="I40" s="37">
        <v>0</v>
      </c>
      <c r="J40" s="38">
        <f>SUM(F40:I40)</f>
        <v>249</v>
      </c>
      <c r="K40" s="55"/>
      <c r="L40" s="39">
        <f>SUM(J40-K40)</f>
        <v>249</v>
      </c>
    </row>
    <row r="41" spans="2:12" ht="20" customHeight="1">
      <c r="B41" s="13"/>
      <c r="C41" s="14" t="s">
        <v>159</v>
      </c>
      <c r="D41" s="14" t="s">
        <v>160</v>
      </c>
      <c r="E41" s="18" t="s">
        <v>18</v>
      </c>
      <c r="F41" s="36">
        <v>90</v>
      </c>
      <c r="G41" s="36">
        <v>90</v>
      </c>
      <c r="H41" s="37">
        <v>69</v>
      </c>
      <c r="I41" s="37">
        <v>0</v>
      </c>
      <c r="J41" s="38">
        <f>SUM(F41:I41)</f>
        <v>249</v>
      </c>
      <c r="K41" s="55"/>
      <c r="L41" s="39">
        <f>SUM(J41-K41)</f>
        <v>249</v>
      </c>
    </row>
    <row r="42" spans="2:12" ht="20" customHeight="1">
      <c r="B42" s="13"/>
      <c r="C42" s="14" t="s">
        <v>86</v>
      </c>
      <c r="D42" s="14" t="s">
        <v>61</v>
      </c>
      <c r="E42" s="18" t="s">
        <v>15</v>
      </c>
      <c r="F42" s="36">
        <v>90</v>
      </c>
      <c r="G42" s="36">
        <v>90</v>
      </c>
      <c r="H42" s="37">
        <v>69</v>
      </c>
      <c r="I42" s="37">
        <v>0</v>
      </c>
      <c r="J42" s="38">
        <f>SUM(F42:I42)</f>
        <v>249</v>
      </c>
      <c r="K42" s="55"/>
      <c r="L42" s="39">
        <f>SUM(J42-K42)</f>
        <v>249</v>
      </c>
    </row>
    <row r="43" spans="2:12" ht="20" customHeight="1">
      <c r="B43" s="13"/>
      <c r="C43" s="14" t="s">
        <v>89</v>
      </c>
      <c r="D43" s="14" t="s">
        <v>25</v>
      </c>
      <c r="E43" s="18" t="s">
        <v>15</v>
      </c>
      <c r="F43" s="36">
        <v>90</v>
      </c>
      <c r="G43" s="36">
        <v>70</v>
      </c>
      <c r="H43" s="37">
        <v>90</v>
      </c>
      <c r="I43" s="37">
        <v>0</v>
      </c>
      <c r="J43" s="38">
        <f>SUM(F43:I43)</f>
        <v>250</v>
      </c>
      <c r="K43" s="55"/>
      <c r="L43" s="39">
        <f>SUM(J43-K43)</f>
        <v>250</v>
      </c>
    </row>
    <row r="44" spans="2:12" ht="20" customHeight="1">
      <c r="B44" s="13"/>
      <c r="C44" s="14" t="s">
        <v>148</v>
      </c>
      <c r="D44" s="14" t="s">
        <v>149</v>
      </c>
      <c r="E44" s="18" t="s">
        <v>15</v>
      </c>
      <c r="F44" s="36">
        <v>90</v>
      </c>
      <c r="G44" s="36">
        <v>71</v>
      </c>
      <c r="H44" s="37">
        <v>90</v>
      </c>
      <c r="I44" s="37">
        <v>0</v>
      </c>
      <c r="J44" s="38">
        <f>SUM(F44:I44)</f>
        <v>251</v>
      </c>
      <c r="K44" s="55"/>
      <c r="L44" s="39">
        <f>SUM(J44-K44)</f>
        <v>251</v>
      </c>
    </row>
    <row r="45" spans="2:12" ht="20" customHeight="1">
      <c r="B45" s="13"/>
      <c r="C45" s="14" t="s">
        <v>36</v>
      </c>
      <c r="D45" s="14" t="s">
        <v>37</v>
      </c>
      <c r="E45" s="18" t="s">
        <v>27</v>
      </c>
      <c r="F45" s="36">
        <v>72</v>
      </c>
      <c r="G45" s="36">
        <v>90</v>
      </c>
      <c r="H45" s="37">
        <v>90</v>
      </c>
      <c r="I45" s="37">
        <v>0</v>
      </c>
      <c r="J45" s="38">
        <f>SUM(F45:I45)</f>
        <v>252</v>
      </c>
      <c r="K45" s="54"/>
      <c r="L45" s="39">
        <f>SUM(J45-K45)</f>
        <v>252</v>
      </c>
    </row>
    <row r="46" spans="2:12" ht="20" customHeight="1">
      <c r="B46" s="13"/>
      <c r="C46" s="14" t="s">
        <v>162</v>
      </c>
      <c r="D46" s="14" t="s">
        <v>163</v>
      </c>
      <c r="E46" s="18" t="s">
        <v>18</v>
      </c>
      <c r="F46" s="36">
        <v>90</v>
      </c>
      <c r="G46" s="36">
        <v>90</v>
      </c>
      <c r="H46" s="37">
        <v>72</v>
      </c>
      <c r="I46" s="37">
        <v>0</v>
      </c>
      <c r="J46" s="38">
        <f>SUM(F46:I46)</f>
        <v>252</v>
      </c>
      <c r="K46" s="55"/>
      <c r="L46" s="39">
        <f>SUM(J46-K46)</f>
        <v>252</v>
      </c>
    </row>
    <row r="47" spans="2:12" ht="20" customHeight="1">
      <c r="B47" s="13"/>
      <c r="C47" s="14" t="s">
        <v>164</v>
      </c>
      <c r="D47" s="14" t="s">
        <v>165</v>
      </c>
      <c r="E47" s="18" t="s">
        <v>18</v>
      </c>
      <c r="F47" s="36">
        <v>90</v>
      </c>
      <c r="G47" s="36">
        <v>90</v>
      </c>
      <c r="H47" s="37">
        <v>78</v>
      </c>
      <c r="I47" s="37">
        <v>0</v>
      </c>
      <c r="J47" s="38">
        <f>SUM(F47:I47)</f>
        <v>258</v>
      </c>
      <c r="K47" s="55"/>
      <c r="L47" s="39">
        <f>SUM(J47-K47)</f>
        <v>258</v>
      </c>
    </row>
    <row r="48" spans="2:12" ht="20" customHeight="1">
      <c r="B48" s="13"/>
      <c r="C48" s="14" t="s">
        <v>157</v>
      </c>
      <c r="D48" s="14" t="s">
        <v>158</v>
      </c>
      <c r="E48" s="18" t="s">
        <v>12</v>
      </c>
      <c r="F48" s="36">
        <v>90</v>
      </c>
      <c r="G48" s="36">
        <v>90</v>
      </c>
      <c r="H48" s="37">
        <v>78</v>
      </c>
      <c r="I48" s="37">
        <v>0</v>
      </c>
      <c r="J48" s="38">
        <f>SUM(F48:I48)</f>
        <v>258</v>
      </c>
      <c r="K48" s="55"/>
      <c r="L48" s="39">
        <f>SUM(J48-K48)</f>
        <v>258</v>
      </c>
    </row>
    <row r="49" spans="2:12" ht="20" customHeight="1">
      <c r="B49" s="13"/>
      <c r="C49" s="14" t="s">
        <v>66</v>
      </c>
      <c r="D49" s="14" t="s">
        <v>46</v>
      </c>
      <c r="E49" s="18" t="s">
        <v>27</v>
      </c>
      <c r="F49" s="36">
        <v>90</v>
      </c>
      <c r="G49" s="36">
        <v>84</v>
      </c>
      <c r="H49" s="37">
        <v>90</v>
      </c>
      <c r="I49" s="37">
        <v>0</v>
      </c>
      <c r="J49" s="38">
        <f>SUM(F49:I49)</f>
        <v>264</v>
      </c>
      <c r="K49" s="55"/>
      <c r="L49" s="39">
        <f>SUM(J49-K49)</f>
        <v>264</v>
      </c>
    </row>
    <row r="50" spans="2:12" ht="20" customHeight="1">
      <c r="B50" s="13"/>
      <c r="C50" s="14" t="s">
        <v>52</v>
      </c>
      <c r="D50" s="14" t="s">
        <v>53</v>
      </c>
      <c r="E50" s="18" t="s">
        <v>12</v>
      </c>
      <c r="F50" s="36">
        <v>90</v>
      </c>
      <c r="G50" s="36">
        <v>90</v>
      </c>
      <c r="H50" s="37">
        <v>90</v>
      </c>
      <c r="I50" s="37">
        <v>0</v>
      </c>
      <c r="J50" s="38">
        <f>SUM(F50:I50)</f>
        <v>270</v>
      </c>
      <c r="K50" s="55"/>
      <c r="L50" s="39">
        <f>SUM(J50-K50)</f>
        <v>270</v>
      </c>
    </row>
    <row r="51" spans="2:12" ht="20" customHeight="1">
      <c r="B51" s="13"/>
      <c r="C51" s="14" t="s">
        <v>54</v>
      </c>
      <c r="D51" s="14" t="s">
        <v>20</v>
      </c>
      <c r="E51" s="18" t="s">
        <v>12</v>
      </c>
      <c r="F51" s="36">
        <v>90</v>
      </c>
      <c r="G51" s="36">
        <v>90</v>
      </c>
      <c r="H51" s="37">
        <v>90</v>
      </c>
      <c r="I51" s="37">
        <v>0</v>
      </c>
      <c r="J51" s="38">
        <f>SUM(F51:I51)</f>
        <v>270</v>
      </c>
      <c r="K51" s="55"/>
      <c r="L51" s="39">
        <f>SUM(J51-K51)</f>
        <v>270</v>
      </c>
    </row>
    <row r="52" spans="2:12" ht="20" customHeight="1">
      <c r="B52" s="13"/>
      <c r="C52" s="14" t="s">
        <v>55</v>
      </c>
      <c r="D52" s="14" t="s">
        <v>34</v>
      </c>
      <c r="E52" s="18" t="s">
        <v>27</v>
      </c>
      <c r="F52" s="36">
        <v>90</v>
      </c>
      <c r="G52" s="36">
        <v>90</v>
      </c>
      <c r="H52" s="37">
        <v>90</v>
      </c>
      <c r="I52" s="37">
        <v>0</v>
      </c>
      <c r="J52" s="38">
        <f>SUM(F52:I52)</f>
        <v>270</v>
      </c>
      <c r="K52" s="54"/>
      <c r="L52" s="39">
        <f>SUM(J52-K52)</f>
        <v>270</v>
      </c>
    </row>
    <row r="53" spans="2:12" ht="20" customHeight="1">
      <c r="B53" s="13"/>
      <c r="C53" s="14" t="s">
        <v>56</v>
      </c>
      <c r="D53" s="14" t="s">
        <v>22</v>
      </c>
      <c r="E53" s="18" t="s">
        <v>27</v>
      </c>
      <c r="F53" s="36">
        <v>90</v>
      </c>
      <c r="G53" s="36">
        <v>90</v>
      </c>
      <c r="H53" s="37">
        <v>90</v>
      </c>
      <c r="I53" s="37">
        <v>0</v>
      </c>
      <c r="J53" s="38">
        <f>SUM(F53:I53)</f>
        <v>270</v>
      </c>
      <c r="K53" s="55"/>
      <c r="L53" s="39">
        <f>SUM(J53-K53)</f>
        <v>270</v>
      </c>
    </row>
    <row r="54" spans="2:12" ht="20" customHeight="1">
      <c r="B54" s="13"/>
      <c r="C54" s="14" t="s">
        <v>57</v>
      </c>
      <c r="D54" s="14" t="s">
        <v>33</v>
      </c>
      <c r="E54" s="18" t="s">
        <v>39</v>
      </c>
      <c r="F54" s="36">
        <v>90</v>
      </c>
      <c r="G54" s="36">
        <v>90</v>
      </c>
      <c r="H54" s="37">
        <v>90</v>
      </c>
      <c r="I54" s="37">
        <v>0</v>
      </c>
      <c r="J54" s="38">
        <f>SUM(F54:I54)</f>
        <v>270</v>
      </c>
      <c r="K54" s="55"/>
      <c r="L54" s="39">
        <f>SUM(J54-K54)</f>
        <v>270</v>
      </c>
    </row>
    <row r="55" spans="2:12" ht="20" customHeight="1">
      <c r="B55" s="13"/>
      <c r="C55" s="14" t="s">
        <v>58</v>
      </c>
      <c r="D55" s="14" t="s">
        <v>59</v>
      </c>
      <c r="E55" s="18" t="s">
        <v>12</v>
      </c>
      <c r="F55" s="36">
        <v>90</v>
      </c>
      <c r="G55" s="36">
        <v>90</v>
      </c>
      <c r="H55" s="37">
        <v>90</v>
      </c>
      <c r="I55" s="37">
        <v>0</v>
      </c>
      <c r="J55" s="38">
        <f>SUM(F55:I55)</f>
        <v>270</v>
      </c>
      <c r="K55" s="54"/>
      <c r="L55" s="39">
        <f>SUM(J55-K55)</f>
        <v>270</v>
      </c>
    </row>
    <row r="56" spans="2:12" ht="20" customHeight="1">
      <c r="B56" s="13"/>
      <c r="C56" s="14" t="s">
        <v>62</v>
      </c>
      <c r="D56" s="14" t="s">
        <v>63</v>
      </c>
      <c r="E56" s="18" t="s">
        <v>18</v>
      </c>
      <c r="F56" s="36">
        <v>90</v>
      </c>
      <c r="G56" s="36">
        <v>90</v>
      </c>
      <c r="H56" s="37">
        <v>90</v>
      </c>
      <c r="I56" s="37">
        <v>0</v>
      </c>
      <c r="J56" s="38">
        <f>SUM(F56:I56)</f>
        <v>270</v>
      </c>
      <c r="K56" s="54"/>
      <c r="L56" s="39">
        <f>SUM(J56-K56)</f>
        <v>270</v>
      </c>
    </row>
    <row r="57" spans="2:12" ht="20" customHeight="1">
      <c r="B57" s="13"/>
      <c r="C57" s="14" t="s">
        <v>64</v>
      </c>
      <c r="D57" s="14" t="s">
        <v>65</v>
      </c>
      <c r="E57" s="18" t="s">
        <v>18</v>
      </c>
      <c r="F57" s="36">
        <v>90</v>
      </c>
      <c r="G57" s="36">
        <v>90</v>
      </c>
      <c r="H57" s="37">
        <v>90</v>
      </c>
      <c r="I57" s="37">
        <v>0</v>
      </c>
      <c r="J57" s="38">
        <f>SUM(F57:I57)</f>
        <v>270</v>
      </c>
      <c r="K57" s="55"/>
      <c r="L57" s="39">
        <f>SUM(J57-K57)</f>
        <v>270</v>
      </c>
    </row>
    <row r="58" spans="2:12" ht="20" customHeight="1">
      <c r="B58" s="13"/>
      <c r="C58" s="40" t="s">
        <v>67</v>
      </c>
      <c r="D58" s="14" t="s">
        <v>31</v>
      </c>
      <c r="E58" s="18" t="s">
        <v>12</v>
      </c>
      <c r="F58" s="36">
        <v>90</v>
      </c>
      <c r="G58" s="36">
        <v>90</v>
      </c>
      <c r="H58" s="37">
        <v>90</v>
      </c>
      <c r="I58" s="37">
        <v>0</v>
      </c>
      <c r="J58" s="38">
        <f>SUM(F58:I58)</f>
        <v>270</v>
      </c>
      <c r="K58" s="55"/>
      <c r="L58" s="39">
        <f>SUM(J58-K58)</f>
        <v>270</v>
      </c>
    </row>
    <row r="59" spans="2:12" ht="20" customHeight="1">
      <c r="B59" s="13"/>
      <c r="C59" s="14" t="s">
        <v>68</v>
      </c>
      <c r="D59" s="14" t="s">
        <v>17</v>
      </c>
      <c r="E59" s="18" t="s">
        <v>18</v>
      </c>
      <c r="F59" s="36">
        <v>90</v>
      </c>
      <c r="G59" s="36">
        <v>90</v>
      </c>
      <c r="H59" s="37">
        <v>90</v>
      </c>
      <c r="I59" s="37">
        <v>0</v>
      </c>
      <c r="J59" s="38">
        <f>SUM(F59:I59)</f>
        <v>270</v>
      </c>
      <c r="K59" s="55"/>
      <c r="L59" s="39">
        <f>SUM(J59-K59)</f>
        <v>270</v>
      </c>
    </row>
    <row r="60" spans="2:12" ht="20" customHeight="1">
      <c r="B60" s="13"/>
      <c r="C60" s="14" t="s">
        <v>71</v>
      </c>
      <c r="D60" s="14" t="s">
        <v>20</v>
      </c>
      <c r="E60" s="18" t="s">
        <v>18</v>
      </c>
      <c r="F60" s="36">
        <v>90</v>
      </c>
      <c r="G60" s="36">
        <v>90</v>
      </c>
      <c r="H60" s="37">
        <v>90</v>
      </c>
      <c r="I60" s="37">
        <v>0</v>
      </c>
      <c r="J60" s="38">
        <f>SUM(F60:I60)</f>
        <v>270</v>
      </c>
      <c r="K60" s="55"/>
      <c r="L60" s="39">
        <f>SUM(J60-K60)</f>
        <v>270</v>
      </c>
    </row>
    <row r="61" spans="2:12" ht="20" customHeight="1">
      <c r="B61" s="13"/>
      <c r="C61" s="14" t="s">
        <v>72</v>
      </c>
      <c r="D61" s="14" t="s">
        <v>65</v>
      </c>
      <c r="E61" s="18" t="s">
        <v>15</v>
      </c>
      <c r="F61" s="36">
        <v>90</v>
      </c>
      <c r="G61" s="36">
        <v>90</v>
      </c>
      <c r="H61" s="37">
        <v>90</v>
      </c>
      <c r="I61" s="37">
        <v>0</v>
      </c>
      <c r="J61" s="38">
        <f>SUM(F61:I61)</f>
        <v>270</v>
      </c>
      <c r="K61" s="55"/>
      <c r="L61" s="39">
        <f>SUM(J61-K61)</f>
        <v>270</v>
      </c>
    </row>
    <row r="62" spans="2:12" ht="20" customHeight="1">
      <c r="B62" s="13"/>
      <c r="C62" s="14" t="s">
        <v>73</v>
      </c>
      <c r="D62" s="14" t="s">
        <v>74</v>
      </c>
      <c r="E62" s="18" t="s">
        <v>27</v>
      </c>
      <c r="F62" s="36">
        <v>90</v>
      </c>
      <c r="G62" s="36">
        <v>90</v>
      </c>
      <c r="H62" s="37">
        <v>90</v>
      </c>
      <c r="I62" s="37">
        <v>0</v>
      </c>
      <c r="J62" s="38">
        <f>SUM(F62:I62)</f>
        <v>270</v>
      </c>
      <c r="K62" s="55"/>
      <c r="L62" s="39">
        <f>SUM(J62-K62)</f>
        <v>270</v>
      </c>
    </row>
    <row r="63" spans="2:12" ht="20" customHeight="1">
      <c r="B63" s="13"/>
      <c r="C63" s="14" t="s">
        <v>75</v>
      </c>
      <c r="D63" s="14" t="s">
        <v>76</v>
      </c>
      <c r="E63" s="18" t="s">
        <v>27</v>
      </c>
      <c r="F63" s="36">
        <v>90</v>
      </c>
      <c r="G63" s="36">
        <v>90</v>
      </c>
      <c r="H63" s="37">
        <v>90</v>
      </c>
      <c r="I63" s="37">
        <v>0</v>
      </c>
      <c r="J63" s="38">
        <f>SUM(F63:I63)</f>
        <v>270</v>
      </c>
      <c r="K63" s="55"/>
      <c r="L63" s="39">
        <f>SUM(J63-K63)</f>
        <v>270</v>
      </c>
    </row>
    <row r="64" spans="2:12" ht="20" customHeight="1">
      <c r="B64" s="13"/>
      <c r="C64" s="14" t="s">
        <v>80</v>
      </c>
      <c r="D64" s="14" t="s">
        <v>81</v>
      </c>
      <c r="E64" s="18" t="s">
        <v>18</v>
      </c>
      <c r="F64" s="36">
        <v>90</v>
      </c>
      <c r="G64" s="36">
        <v>90</v>
      </c>
      <c r="H64" s="37">
        <v>90</v>
      </c>
      <c r="I64" s="37">
        <v>0</v>
      </c>
      <c r="J64" s="38">
        <f>SUM(F64:I64)</f>
        <v>270</v>
      </c>
      <c r="K64" s="55"/>
      <c r="L64" s="39">
        <f>SUM(J64-K64)</f>
        <v>270</v>
      </c>
    </row>
    <row r="65" spans="2:12" ht="20" customHeight="1">
      <c r="B65" s="13"/>
      <c r="C65" s="14" t="s">
        <v>82</v>
      </c>
      <c r="D65" s="14" t="s">
        <v>83</v>
      </c>
      <c r="E65" s="18" t="s">
        <v>18</v>
      </c>
      <c r="F65" s="36">
        <v>90</v>
      </c>
      <c r="G65" s="36">
        <v>90</v>
      </c>
      <c r="H65" s="37">
        <v>90</v>
      </c>
      <c r="I65" s="37">
        <v>0</v>
      </c>
      <c r="J65" s="38">
        <f>SUM(F65:I65)</f>
        <v>270</v>
      </c>
      <c r="K65" s="55"/>
      <c r="L65" s="39">
        <f>SUM(J65-K65)</f>
        <v>270</v>
      </c>
    </row>
    <row r="66" spans="2:12" ht="20" customHeight="1">
      <c r="B66" s="13"/>
      <c r="C66" s="14" t="s">
        <v>87</v>
      </c>
      <c r="D66" s="14" t="s">
        <v>65</v>
      </c>
      <c r="E66" s="18" t="s">
        <v>18</v>
      </c>
      <c r="F66" s="36">
        <v>90</v>
      </c>
      <c r="G66" s="36">
        <v>90</v>
      </c>
      <c r="H66" s="37">
        <v>90</v>
      </c>
      <c r="I66" s="37">
        <v>0</v>
      </c>
      <c r="J66" s="38">
        <f>SUM(F66:I66)</f>
        <v>270</v>
      </c>
      <c r="K66" s="55"/>
      <c r="L66" s="39">
        <f>SUM(J66-K66)</f>
        <v>270</v>
      </c>
    </row>
    <row r="67" spans="2:12" ht="20" customHeight="1">
      <c r="B67" s="13"/>
      <c r="C67" s="14" t="s">
        <v>88</v>
      </c>
      <c r="D67" s="14" t="s">
        <v>53</v>
      </c>
      <c r="E67" s="18" t="s">
        <v>27</v>
      </c>
      <c r="F67" s="36">
        <v>90</v>
      </c>
      <c r="G67" s="36">
        <v>90</v>
      </c>
      <c r="H67" s="37">
        <v>90</v>
      </c>
      <c r="I67" s="37">
        <v>0</v>
      </c>
      <c r="J67" s="38">
        <f>SUM(F67:I67)</f>
        <v>270</v>
      </c>
      <c r="K67" s="55"/>
      <c r="L67" s="39">
        <f>SUM(J67-K67)</f>
        <v>270</v>
      </c>
    </row>
    <row r="68" spans="2:12" ht="20" customHeight="1">
      <c r="B68" s="13"/>
      <c r="C68" s="14" t="s">
        <v>90</v>
      </c>
      <c r="D68" s="14" t="s">
        <v>20</v>
      </c>
      <c r="E68" s="18" t="s">
        <v>12</v>
      </c>
      <c r="F68" s="36">
        <v>90</v>
      </c>
      <c r="G68" s="36">
        <v>90</v>
      </c>
      <c r="H68" s="37">
        <v>90</v>
      </c>
      <c r="I68" s="37">
        <v>0</v>
      </c>
      <c r="J68" s="38">
        <f>SUM(F68:I68)</f>
        <v>270</v>
      </c>
      <c r="K68" s="55"/>
      <c r="L68" s="39">
        <f>SUM(J68-K68)</f>
        <v>270</v>
      </c>
    </row>
    <row r="69" spans="2:12" ht="20" customHeight="1">
      <c r="B69" s="13"/>
      <c r="C69" s="14" t="s">
        <v>91</v>
      </c>
      <c r="D69" s="14" t="s">
        <v>44</v>
      </c>
      <c r="E69" s="18" t="s">
        <v>18</v>
      </c>
      <c r="F69" s="36">
        <v>90</v>
      </c>
      <c r="G69" s="36">
        <v>90</v>
      </c>
      <c r="H69" s="37">
        <v>90</v>
      </c>
      <c r="I69" s="37">
        <v>0</v>
      </c>
      <c r="J69" s="38">
        <f>SUM(F69:I69)</f>
        <v>270</v>
      </c>
      <c r="K69" s="55"/>
      <c r="L69" s="39">
        <f>SUM(J69-K69)</f>
        <v>270</v>
      </c>
    </row>
    <row r="70" spans="2:12" ht="20" customHeight="1">
      <c r="B70" s="13"/>
      <c r="C70" s="14" t="s">
        <v>92</v>
      </c>
      <c r="D70" s="14" t="s">
        <v>93</v>
      </c>
      <c r="E70" s="18" t="s">
        <v>18</v>
      </c>
      <c r="F70" s="36">
        <v>90</v>
      </c>
      <c r="G70" s="36">
        <v>90</v>
      </c>
      <c r="H70" s="37">
        <v>90</v>
      </c>
      <c r="I70" s="37">
        <v>0</v>
      </c>
      <c r="J70" s="38">
        <f>SUM(F70:I70)</f>
        <v>270</v>
      </c>
      <c r="K70" s="55"/>
      <c r="L70" s="39">
        <f>SUM(J70-K70)</f>
        <v>270</v>
      </c>
    </row>
    <row r="71" spans="2:12" ht="20" customHeight="1">
      <c r="B71" s="13"/>
      <c r="C71" s="14" t="s">
        <v>94</v>
      </c>
      <c r="D71" s="14" t="s">
        <v>95</v>
      </c>
      <c r="E71" s="18" t="s">
        <v>18</v>
      </c>
      <c r="F71" s="36">
        <v>90</v>
      </c>
      <c r="G71" s="36">
        <v>90</v>
      </c>
      <c r="H71" s="37">
        <v>90</v>
      </c>
      <c r="I71" s="37">
        <v>0</v>
      </c>
      <c r="J71" s="38">
        <f>SUM(F71:I71)</f>
        <v>270</v>
      </c>
      <c r="K71" s="55"/>
      <c r="L71" s="39">
        <f>SUM(J71-K71)</f>
        <v>270</v>
      </c>
    </row>
    <row r="72" spans="2:12" ht="20" customHeight="1">
      <c r="B72" s="16"/>
      <c r="C72" s="17" t="s">
        <v>96</v>
      </c>
      <c r="D72" s="14" t="s">
        <v>26</v>
      </c>
      <c r="E72" s="18" t="s">
        <v>18</v>
      </c>
      <c r="F72" s="36">
        <v>90</v>
      </c>
      <c r="G72" s="36">
        <v>90</v>
      </c>
      <c r="H72" s="37">
        <v>90</v>
      </c>
      <c r="I72" s="37">
        <v>0</v>
      </c>
      <c r="J72" s="38">
        <f>SUM(F72:I72)</f>
        <v>270</v>
      </c>
      <c r="K72" s="55"/>
      <c r="L72" s="39">
        <f>SUM(J72-K72)</f>
        <v>270</v>
      </c>
    </row>
    <row r="73" spans="2:12" ht="18" thickBot="1">
      <c r="B73" s="1"/>
      <c r="C73" s="2"/>
      <c r="D73" s="2"/>
      <c r="E73" s="2"/>
      <c r="F73" s="3"/>
      <c r="G73" s="3"/>
      <c r="H73" s="4"/>
      <c r="I73" s="4"/>
      <c r="J73" s="4"/>
      <c r="K73" s="1"/>
      <c r="L73" s="1"/>
    </row>
    <row r="74" spans="2:12" ht="68" customHeight="1" thickBot="1">
      <c r="B74" s="9"/>
      <c r="C74" s="67" t="s">
        <v>97</v>
      </c>
      <c r="D74" s="68"/>
      <c r="E74" s="69"/>
      <c r="F74" s="70" t="s">
        <v>6</v>
      </c>
      <c r="G74" s="70" t="s">
        <v>7</v>
      </c>
      <c r="H74" s="71" t="s">
        <v>8</v>
      </c>
      <c r="I74" s="72" t="s">
        <v>9</v>
      </c>
      <c r="J74" s="75" t="s">
        <v>98</v>
      </c>
      <c r="K74" s="73" t="s">
        <v>154</v>
      </c>
      <c r="L74" s="74" t="s">
        <v>127</v>
      </c>
    </row>
    <row r="75" spans="2:12">
      <c r="B75" s="19">
        <v>1</v>
      </c>
      <c r="C75" s="49" t="s">
        <v>99</v>
      </c>
      <c r="D75" s="20" t="s">
        <v>100</v>
      </c>
      <c r="E75" s="14" t="s">
        <v>18</v>
      </c>
      <c r="F75" s="36">
        <v>65</v>
      </c>
      <c r="G75" s="36">
        <v>67</v>
      </c>
      <c r="H75" s="36">
        <v>65</v>
      </c>
      <c r="I75" s="37">
        <v>0</v>
      </c>
      <c r="J75" s="38">
        <f>SUM(F75:I75)</f>
        <v>197</v>
      </c>
      <c r="K75" s="54"/>
      <c r="L75" s="39">
        <f>SUM(J75-K75)</f>
        <v>197</v>
      </c>
    </row>
    <row r="76" spans="2:12">
      <c r="B76" s="21">
        <f>SUM(B75+1)</f>
        <v>2</v>
      </c>
      <c r="C76" s="50" t="s">
        <v>119</v>
      </c>
      <c r="D76" s="22" t="s">
        <v>120</v>
      </c>
      <c r="E76" s="22" t="s">
        <v>27</v>
      </c>
      <c r="F76" s="36">
        <v>90</v>
      </c>
      <c r="G76" s="36">
        <v>62</v>
      </c>
      <c r="H76" s="36">
        <v>75</v>
      </c>
      <c r="I76" s="37">
        <v>0</v>
      </c>
      <c r="J76" s="38">
        <f>SUM(F76:I76)</f>
        <v>227</v>
      </c>
      <c r="K76" s="54"/>
      <c r="L76" s="39">
        <f>SUM(J76-K76)</f>
        <v>227</v>
      </c>
    </row>
    <row r="77" spans="2:12">
      <c r="B77" s="21">
        <f>SUM(B76+1)</f>
        <v>3</v>
      </c>
      <c r="C77" s="50" t="s">
        <v>52</v>
      </c>
      <c r="D77" s="22" t="s">
        <v>110</v>
      </c>
      <c r="E77" s="22" t="s">
        <v>12</v>
      </c>
      <c r="F77" s="36">
        <v>77</v>
      </c>
      <c r="G77" s="36">
        <v>77</v>
      </c>
      <c r="H77" s="36">
        <v>75</v>
      </c>
      <c r="I77" s="37">
        <v>0</v>
      </c>
      <c r="J77" s="38">
        <f>SUM(F77:I77)</f>
        <v>229</v>
      </c>
      <c r="K77" s="54"/>
      <c r="L77" s="39">
        <f>SUM(J77-K77)</f>
        <v>229</v>
      </c>
    </row>
    <row r="78" spans="2:12">
      <c r="B78" s="21">
        <v>4</v>
      </c>
      <c r="C78" s="50" t="s">
        <v>125</v>
      </c>
      <c r="D78" s="22" t="s">
        <v>126</v>
      </c>
      <c r="E78" s="22" t="s">
        <v>117</v>
      </c>
      <c r="F78" s="36">
        <v>69</v>
      </c>
      <c r="G78" s="36">
        <v>90</v>
      </c>
      <c r="H78" s="36">
        <v>76</v>
      </c>
      <c r="I78" s="37">
        <v>0</v>
      </c>
      <c r="J78" s="38">
        <f>SUM(F78:I78)</f>
        <v>235</v>
      </c>
      <c r="K78" s="54"/>
      <c r="L78" s="39">
        <f>SUM(J78-K78)</f>
        <v>235</v>
      </c>
    </row>
    <row r="79" spans="2:12">
      <c r="B79" s="21">
        <v>5</v>
      </c>
      <c r="C79" s="50" t="s">
        <v>140</v>
      </c>
      <c r="D79" s="22" t="s">
        <v>141</v>
      </c>
      <c r="E79" s="22" t="s">
        <v>12</v>
      </c>
      <c r="F79" s="36">
        <v>62</v>
      </c>
      <c r="G79" s="36">
        <v>90</v>
      </c>
      <c r="H79" s="36">
        <v>90</v>
      </c>
      <c r="I79" s="37">
        <v>0</v>
      </c>
      <c r="J79" s="38">
        <f>SUM(F79:I79)</f>
        <v>242</v>
      </c>
      <c r="K79" s="54"/>
      <c r="L79" s="39">
        <f>SUM(J79-K79)</f>
        <v>242</v>
      </c>
    </row>
    <row r="80" spans="2:12">
      <c r="B80" s="21">
        <v>6</v>
      </c>
      <c r="C80" s="50" t="s">
        <v>30</v>
      </c>
      <c r="D80" s="22" t="s">
        <v>103</v>
      </c>
      <c r="E80" s="22" t="s">
        <v>12</v>
      </c>
      <c r="F80" s="36">
        <v>90</v>
      </c>
      <c r="G80" s="36">
        <v>80</v>
      </c>
      <c r="H80" s="36">
        <v>75</v>
      </c>
      <c r="I80" s="37">
        <v>0</v>
      </c>
      <c r="J80" s="38">
        <f>SUM(F80:I80)</f>
        <v>245</v>
      </c>
      <c r="K80" s="54"/>
      <c r="L80" s="39">
        <f>SUM(J80-K80)</f>
        <v>245</v>
      </c>
    </row>
    <row r="81" spans="2:12">
      <c r="B81" s="21">
        <v>7</v>
      </c>
      <c r="C81" s="50" t="s">
        <v>168</v>
      </c>
      <c r="D81" s="22" t="s">
        <v>141</v>
      </c>
      <c r="E81" s="22" t="s">
        <v>35</v>
      </c>
      <c r="F81" s="36">
        <v>90</v>
      </c>
      <c r="G81" s="36">
        <v>90</v>
      </c>
      <c r="H81" s="36">
        <v>66</v>
      </c>
      <c r="I81" s="37">
        <v>0</v>
      </c>
      <c r="J81" s="38">
        <f>SUM(F81:I81)</f>
        <v>246</v>
      </c>
      <c r="K81" s="54"/>
      <c r="L81" s="39">
        <f>SUM(J81-K81)</f>
        <v>246</v>
      </c>
    </row>
    <row r="82" spans="2:12">
      <c r="B82" s="21">
        <v>8</v>
      </c>
      <c r="C82" s="50" t="s">
        <v>48</v>
      </c>
      <c r="D82" s="22" t="s">
        <v>114</v>
      </c>
      <c r="E82" s="22" t="s">
        <v>18</v>
      </c>
      <c r="F82" s="36">
        <v>82</v>
      </c>
      <c r="G82" s="36">
        <v>75</v>
      </c>
      <c r="H82" s="36">
        <v>90</v>
      </c>
      <c r="I82" s="37">
        <v>0</v>
      </c>
      <c r="J82" s="38">
        <f>SUM(F82:I82)</f>
        <v>247</v>
      </c>
      <c r="K82" s="54"/>
      <c r="L82" s="39">
        <f>SUM(J82-K82)</f>
        <v>247</v>
      </c>
    </row>
    <row r="83" spans="2:12">
      <c r="B83" s="21">
        <v>9</v>
      </c>
      <c r="C83" s="51" t="s">
        <v>144</v>
      </c>
      <c r="D83" s="23" t="s">
        <v>143</v>
      </c>
      <c r="E83" s="22" t="s">
        <v>15</v>
      </c>
      <c r="F83" s="36">
        <v>72</v>
      </c>
      <c r="G83" s="36">
        <v>90</v>
      </c>
      <c r="H83" s="36">
        <v>90</v>
      </c>
      <c r="I83" s="37">
        <v>0</v>
      </c>
      <c r="J83" s="38">
        <f>SUM(F83:I83)</f>
        <v>252</v>
      </c>
      <c r="K83" s="54"/>
      <c r="L83" s="39">
        <f>SUM(J83-K83)</f>
        <v>252</v>
      </c>
    </row>
    <row r="84" spans="2:12">
      <c r="B84" s="21">
        <v>10</v>
      </c>
      <c r="C84" s="52" t="s">
        <v>38</v>
      </c>
      <c r="D84" s="24" t="s">
        <v>116</v>
      </c>
      <c r="E84" s="22" t="s">
        <v>117</v>
      </c>
      <c r="F84" s="36">
        <v>90</v>
      </c>
      <c r="G84" s="36">
        <v>90</v>
      </c>
      <c r="H84" s="36">
        <v>72</v>
      </c>
      <c r="I84" s="37">
        <v>0</v>
      </c>
      <c r="J84" s="38">
        <f>SUM(F84:I84)</f>
        <v>252</v>
      </c>
      <c r="K84" s="54"/>
      <c r="L84" s="39">
        <f>SUM(J84-K84)</f>
        <v>252</v>
      </c>
    </row>
    <row r="85" spans="2:12">
      <c r="B85" s="21">
        <v>11</v>
      </c>
      <c r="C85" s="50" t="s">
        <v>166</v>
      </c>
      <c r="D85" s="22" t="s">
        <v>167</v>
      </c>
      <c r="E85" s="22" t="s">
        <v>15</v>
      </c>
      <c r="F85" s="36">
        <v>90</v>
      </c>
      <c r="G85" s="36">
        <v>90</v>
      </c>
      <c r="H85" s="36">
        <v>72</v>
      </c>
      <c r="I85" s="37">
        <v>0</v>
      </c>
      <c r="J85" s="38">
        <f>SUM(F85:I85)</f>
        <v>252</v>
      </c>
      <c r="K85" s="54"/>
      <c r="L85" s="39">
        <f>SUM(J85-K85)</f>
        <v>252</v>
      </c>
    </row>
    <row r="86" spans="2:12">
      <c r="B86" s="21">
        <v>12</v>
      </c>
      <c r="C86" s="50" t="s">
        <v>105</v>
      </c>
      <c r="D86" s="22" t="s">
        <v>44</v>
      </c>
      <c r="E86" s="22" t="s">
        <v>12</v>
      </c>
      <c r="F86" s="36">
        <v>90</v>
      </c>
      <c r="G86" s="36">
        <v>90</v>
      </c>
      <c r="H86" s="36">
        <v>72</v>
      </c>
      <c r="I86" s="37">
        <v>0</v>
      </c>
      <c r="J86" s="38">
        <f>SUM(F86:I86)</f>
        <v>252</v>
      </c>
      <c r="K86" s="54"/>
      <c r="L86" s="39">
        <f>SUM(J86-K86)</f>
        <v>252</v>
      </c>
    </row>
    <row r="87" spans="2:12">
      <c r="B87" s="21">
        <v>13</v>
      </c>
      <c r="C87" s="50" t="s">
        <v>153</v>
      </c>
      <c r="D87" s="22" t="s">
        <v>126</v>
      </c>
      <c r="E87" s="22" t="s">
        <v>27</v>
      </c>
      <c r="F87" s="36">
        <v>90</v>
      </c>
      <c r="G87" s="36">
        <v>73</v>
      </c>
      <c r="H87" s="36">
        <v>90</v>
      </c>
      <c r="I87" s="37">
        <v>0</v>
      </c>
      <c r="J87" s="38">
        <f>SUM(F87:I87)</f>
        <v>253</v>
      </c>
      <c r="K87" s="54"/>
      <c r="L87" s="39">
        <f>SUM(J87-K87)</f>
        <v>253</v>
      </c>
    </row>
    <row r="88" spans="2:12">
      <c r="B88" s="21">
        <v>14</v>
      </c>
      <c r="C88" s="50" t="s">
        <v>101</v>
      </c>
      <c r="D88" s="22" t="s">
        <v>102</v>
      </c>
      <c r="E88" s="22" t="s">
        <v>35</v>
      </c>
      <c r="F88" s="36">
        <v>90</v>
      </c>
      <c r="G88" s="36">
        <v>90</v>
      </c>
      <c r="H88" s="36">
        <v>73</v>
      </c>
      <c r="I88" s="37">
        <v>0</v>
      </c>
      <c r="J88" s="38">
        <f>SUM(F88:I88)</f>
        <v>253</v>
      </c>
      <c r="K88" s="54"/>
      <c r="L88" s="39">
        <f>SUM(J88-K88)</f>
        <v>253</v>
      </c>
    </row>
    <row r="89" spans="2:12">
      <c r="B89" s="21">
        <v>15</v>
      </c>
      <c r="C89" s="50" t="s">
        <v>142</v>
      </c>
      <c r="D89" s="22" t="s">
        <v>115</v>
      </c>
      <c r="E89" s="22" t="s">
        <v>15</v>
      </c>
      <c r="F89" s="36">
        <v>85</v>
      </c>
      <c r="G89" s="36">
        <v>85</v>
      </c>
      <c r="H89" s="36">
        <v>85</v>
      </c>
      <c r="I89" s="37">
        <v>0</v>
      </c>
      <c r="J89" s="38">
        <f>SUM(F89:I89)</f>
        <v>255</v>
      </c>
      <c r="K89" s="54"/>
      <c r="L89" s="39">
        <f>SUM(J89-K89)</f>
        <v>255</v>
      </c>
    </row>
    <row r="90" spans="2:12">
      <c r="B90" s="21">
        <v>16</v>
      </c>
      <c r="C90" s="51" t="s">
        <v>145</v>
      </c>
      <c r="D90" s="23" t="s">
        <v>146</v>
      </c>
      <c r="E90" s="22" t="s">
        <v>15</v>
      </c>
      <c r="F90" s="36">
        <v>85</v>
      </c>
      <c r="G90" s="36">
        <v>80</v>
      </c>
      <c r="H90" s="36">
        <v>90</v>
      </c>
      <c r="I90" s="37">
        <v>0</v>
      </c>
      <c r="J90" s="38">
        <f>SUM(F90:I90)</f>
        <v>255</v>
      </c>
      <c r="K90" s="54"/>
      <c r="L90" s="39">
        <f>SUM(J90-K90)</f>
        <v>255</v>
      </c>
    </row>
    <row r="91" spans="2:12">
      <c r="B91" s="21">
        <v>17</v>
      </c>
      <c r="C91" s="41" t="s">
        <v>89</v>
      </c>
      <c r="D91" s="25" t="s">
        <v>152</v>
      </c>
      <c r="E91" s="22" t="s">
        <v>15</v>
      </c>
      <c r="F91" s="36">
        <v>90</v>
      </c>
      <c r="G91" s="36">
        <v>75</v>
      </c>
      <c r="H91" s="36">
        <v>90</v>
      </c>
      <c r="I91" s="37">
        <v>0</v>
      </c>
      <c r="J91" s="38">
        <f>SUM(F91:I91)</f>
        <v>255</v>
      </c>
      <c r="K91" s="54"/>
      <c r="L91" s="39">
        <f>SUM(J91-K91)</f>
        <v>255</v>
      </c>
    </row>
    <row r="92" spans="2:12">
      <c r="B92" s="21">
        <v>18</v>
      </c>
      <c r="C92" s="41" t="s">
        <v>96</v>
      </c>
      <c r="D92" s="25" t="s">
        <v>113</v>
      </c>
      <c r="E92" s="22" t="s">
        <v>18</v>
      </c>
      <c r="F92" s="36">
        <v>77</v>
      </c>
      <c r="G92" s="36">
        <v>90</v>
      </c>
      <c r="H92" s="36">
        <v>90</v>
      </c>
      <c r="I92" s="37">
        <v>0</v>
      </c>
      <c r="J92" s="38">
        <f>SUM(F92:I92)</f>
        <v>257</v>
      </c>
      <c r="K92" s="54"/>
      <c r="L92" s="39">
        <f>SUM(J92-K92)</f>
        <v>257</v>
      </c>
    </row>
    <row r="93" spans="2:12">
      <c r="B93" s="21">
        <v>19</v>
      </c>
      <c r="C93" s="41" t="s">
        <v>155</v>
      </c>
      <c r="D93" s="25" t="s">
        <v>116</v>
      </c>
      <c r="E93" s="22" t="s">
        <v>27</v>
      </c>
      <c r="F93" s="36">
        <v>90</v>
      </c>
      <c r="G93" s="36">
        <v>79</v>
      </c>
      <c r="H93" s="36">
        <v>90</v>
      </c>
      <c r="I93" s="37">
        <v>0</v>
      </c>
      <c r="J93" s="38">
        <f>SUM(F93:I93)</f>
        <v>259</v>
      </c>
      <c r="K93" s="54"/>
      <c r="L93" s="39">
        <f>SUM(J93-K93)</f>
        <v>259</v>
      </c>
    </row>
    <row r="94" spans="2:12">
      <c r="B94" s="21">
        <v>20</v>
      </c>
      <c r="C94" s="41" t="s">
        <v>21</v>
      </c>
      <c r="D94" s="53" t="s">
        <v>104</v>
      </c>
      <c r="E94" s="14" t="s">
        <v>12</v>
      </c>
      <c r="F94" s="36">
        <v>90</v>
      </c>
      <c r="G94" s="36">
        <v>80</v>
      </c>
      <c r="H94" s="36">
        <v>90</v>
      </c>
      <c r="I94" s="37">
        <v>0</v>
      </c>
      <c r="J94" s="38">
        <f>SUM(F94:I94)</f>
        <v>260</v>
      </c>
      <c r="K94" s="54"/>
      <c r="L94" s="39">
        <f>SUM(J94-K94)</f>
        <v>260</v>
      </c>
    </row>
    <row r="95" spans="2:12">
      <c r="B95" s="21">
        <v>21</v>
      </c>
      <c r="C95" s="41" t="s">
        <v>66</v>
      </c>
      <c r="D95" s="53" t="s">
        <v>118</v>
      </c>
      <c r="E95" s="14" t="s">
        <v>27</v>
      </c>
      <c r="F95" s="36">
        <v>90</v>
      </c>
      <c r="G95" s="36">
        <v>83</v>
      </c>
      <c r="H95" s="36">
        <v>90</v>
      </c>
      <c r="I95" s="37">
        <v>0</v>
      </c>
      <c r="J95" s="38">
        <f>SUM(F95:I95)</f>
        <v>263</v>
      </c>
      <c r="K95" s="54"/>
      <c r="L95" s="39">
        <f>SUM(J95-K95)</f>
        <v>263</v>
      </c>
    </row>
    <row r="96" spans="2:12">
      <c r="B96" s="21">
        <v>22</v>
      </c>
      <c r="C96" s="42" t="s">
        <v>101</v>
      </c>
      <c r="D96" s="27" t="s">
        <v>102</v>
      </c>
      <c r="E96" s="22" t="s">
        <v>35</v>
      </c>
      <c r="F96" s="36">
        <v>90</v>
      </c>
      <c r="G96" s="36">
        <v>90</v>
      </c>
      <c r="H96" s="36">
        <v>90</v>
      </c>
      <c r="I96" s="37">
        <v>0</v>
      </c>
      <c r="J96" s="38">
        <f>SUM(F96:I96)</f>
        <v>270</v>
      </c>
      <c r="K96" s="54"/>
      <c r="L96" s="39">
        <f>SUM(J96-K96)</f>
        <v>270</v>
      </c>
    </row>
    <row r="97" spans="2:18">
      <c r="B97" s="35">
        <v>23</v>
      </c>
      <c r="C97" s="42" t="s">
        <v>106</v>
      </c>
      <c r="D97" s="27" t="s">
        <v>107</v>
      </c>
      <c r="E97" s="22" t="s">
        <v>35</v>
      </c>
      <c r="F97" s="36">
        <v>90</v>
      </c>
      <c r="G97" s="36">
        <v>90</v>
      </c>
      <c r="H97" s="36">
        <v>90</v>
      </c>
      <c r="I97" s="37">
        <v>0</v>
      </c>
      <c r="J97" s="38">
        <f>SUM(F97:I97)</f>
        <v>270</v>
      </c>
      <c r="K97" s="54"/>
      <c r="L97" s="39">
        <f>SUM(J97-K97)</f>
        <v>270</v>
      </c>
    </row>
    <row r="98" spans="2:18">
      <c r="B98" s="35">
        <v>24</v>
      </c>
      <c r="C98" s="42" t="s">
        <v>108</v>
      </c>
      <c r="D98" s="27" t="s">
        <v>109</v>
      </c>
      <c r="E98" s="22" t="s">
        <v>27</v>
      </c>
      <c r="F98" s="36">
        <v>90</v>
      </c>
      <c r="G98" s="36">
        <v>90</v>
      </c>
      <c r="H98" s="36">
        <v>90</v>
      </c>
      <c r="I98" s="37">
        <v>0</v>
      </c>
      <c r="J98" s="38">
        <f>SUM(F98:I98)</f>
        <v>270</v>
      </c>
      <c r="K98" s="54"/>
      <c r="L98" s="39">
        <f>SUM(J98-K98)</f>
        <v>270</v>
      </c>
    </row>
    <row r="99" spans="2:18">
      <c r="B99" s="35">
        <v>25</v>
      </c>
      <c r="C99" s="26" t="s">
        <v>111</v>
      </c>
      <c r="D99" s="27" t="s">
        <v>112</v>
      </c>
      <c r="E99" s="22" t="s">
        <v>15</v>
      </c>
      <c r="F99" s="36">
        <v>90</v>
      </c>
      <c r="G99" s="36">
        <v>90</v>
      </c>
      <c r="H99" s="36">
        <v>90</v>
      </c>
      <c r="I99" s="37">
        <v>0</v>
      </c>
      <c r="J99" s="38">
        <f>SUM(F99:I99)</f>
        <v>270</v>
      </c>
      <c r="K99" s="54"/>
      <c r="L99" s="39">
        <f>SUM(J99-K99)</f>
        <v>270</v>
      </c>
    </row>
    <row r="100" spans="2:18">
      <c r="B100" s="35">
        <v>26</v>
      </c>
      <c r="C100" s="26" t="s">
        <v>75</v>
      </c>
      <c r="D100" s="43" t="s">
        <v>115</v>
      </c>
      <c r="E100" s="14" t="s">
        <v>27</v>
      </c>
      <c r="F100" s="36">
        <v>90</v>
      </c>
      <c r="G100" s="36">
        <v>90</v>
      </c>
      <c r="H100" s="36">
        <v>90</v>
      </c>
      <c r="I100" s="37">
        <v>0</v>
      </c>
      <c r="J100" s="38">
        <f>SUM(F100:I100)</f>
        <v>270</v>
      </c>
      <c r="K100" s="54"/>
      <c r="L100" s="39">
        <f>SUM(J100-K100)</f>
        <v>270</v>
      </c>
    </row>
    <row r="101" spans="2:18">
      <c r="B101" s="35">
        <v>27</v>
      </c>
      <c r="C101" s="26" t="s">
        <v>38</v>
      </c>
      <c r="D101" s="27" t="s">
        <v>116</v>
      </c>
      <c r="E101" s="22" t="s">
        <v>117</v>
      </c>
      <c r="F101" s="36">
        <v>90</v>
      </c>
      <c r="G101" s="36">
        <v>90</v>
      </c>
      <c r="H101" s="36">
        <v>90</v>
      </c>
      <c r="I101" s="37">
        <v>0</v>
      </c>
      <c r="J101" s="38">
        <f>SUM(F101:I101)</f>
        <v>270</v>
      </c>
      <c r="K101" s="54"/>
      <c r="L101" s="39">
        <f>SUM(J101-K101)</f>
        <v>270</v>
      </c>
      <c r="N101" s="15"/>
      <c r="O101" s="15"/>
      <c r="P101" s="15"/>
      <c r="Q101" s="15"/>
      <c r="R101" s="15"/>
    </row>
    <row r="102" spans="2:18">
      <c r="B102" s="35">
        <v>28</v>
      </c>
      <c r="C102" s="26" t="s">
        <v>121</v>
      </c>
      <c r="D102" s="27" t="s">
        <v>122</v>
      </c>
      <c r="E102" s="22" t="s">
        <v>18</v>
      </c>
      <c r="F102" s="36">
        <v>90</v>
      </c>
      <c r="G102" s="36">
        <v>90</v>
      </c>
      <c r="H102" s="36">
        <v>90</v>
      </c>
      <c r="I102" s="37">
        <v>0</v>
      </c>
      <c r="J102" s="38">
        <f>SUM(F102:I102)</f>
        <v>270</v>
      </c>
      <c r="K102" s="54"/>
      <c r="L102" s="39">
        <f>SUM(J102-K102)</f>
        <v>270</v>
      </c>
    </row>
    <row r="103" spans="2:18" ht="18" thickBot="1">
      <c r="B103" s="28">
        <v>29</v>
      </c>
      <c r="C103" s="29" t="s">
        <v>123</v>
      </c>
      <c r="D103" s="30" t="s">
        <v>124</v>
      </c>
      <c r="E103" s="22" t="s">
        <v>35</v>
      </c>
      <c r="F103" s="36">
        <v>90</v>
      </c>
      <c r="G103" s="36">
        <v>90</v>
      </c>
      <c r="H103" s="36">
        <v>90</v>
      </c>
      <c r="I103" s="37">
        <v>0</v>
      </c>
      <c r="J103" s="38">
        <f>SUM(F103:I103)</f>
        <v>270</v>
      </c>
      <c r="K103" s="54"/>
      <c r="L103" s="39">
        <f>SUM(J103-K103)</f>
        <v>270</v>
      </c>
    </row>
    <row r="104" spans="2:18">
      <c r="B104" s="1"/>
      <c r="C104" s="2"/>
      <c r="D104" s="2"/>
      <c r="E104" s="2"/>
      <c r="F104" s="3"/>
      <c r="G104" s="3"/>
      <c r="H104" s="4"/>
      <c r="I104" s="4"/>
      <c r="J104" s="4"/>
      <c r="K104" s="1"/>
      <c r="L104" s="1"/>
    </row>
    <row r="105" spans="2:18">
      <c r="B105" s="1"/>
      <c r="C105" s="2"/>
      <c r="D105" s="2"/>
      <c r="E105" s="2"/>
      <c r="F105" s="3"/>
      <c r="G105" s="3"/>
      <c r="H105" s="4"/>
      <c r="I105" s="4"/>
      <c r="J105" s="4"/>
      <c r="K105" s="1"/>
      <c r="L105" s="1"/>
    </row>
    <row r="106" spans="2:18">
      <c r="B106" s="1"/>
      <c r="C106" s="2"/>
      <c r="D106" s="2"/>
      <c r="E106" s="2"/>
      <c r="F106" s="3"/>
      <c r="G106" s="3"/>
      <c r="H106" s="4"/>
      <c r="I106" s="4"/>
      <c r="J106" s="4"/>
      <c r="K106" s="3"/>
      <c r="L106" s="1"/>
    </row>
  </sheetData>
  <sheetProtection selectLockedCells="1" selectUnlockedCells="1"/>
  <mergeCells count="3">
    <mergeCell ref="B1:L1"/>
    <mergeCell ref="C4:E4"/>
    <mergeCell ref="C74:E74"/>
  </mergeCells>
  <pageMargins left="0.39374999999999999" right="0.39374999999999999" top="0.39374999999999999" bottom="0.39374999999999999" header="0.51180555555555551" footer="0.51180555555555551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GENERAL ISAPP INDIV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CAMBET</dc:creator>
  <cp:lastModifiedBy>GERARD CAMBET</cp:lastModifiedBy>
  <dcterms:created xsi:type="dcterms:W3CDTF">2020-09-20T21:12:54Z</dcterms:created>
  <dcterms:modified xsi:type="dcterms:W3CDTF">2020-10-08T20:01:12Z</dcterms:modified>
</cp:coreProperties>
</file>